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910" activeTab="0"/>
  </bookViews>
  <sheets>
    <sheet name="Índice" sheetId="1" r:id="rId1"/>
    <sheet name="Quadro 1.1" sheetId="2" r:id="rId2"/>
    <sheet name="Quadro 1.2" sheetId="3" r:id="rId3"/>
    <sheet name="Quadro 1.3" sheetId="4" r:id="rId4"/>
    <sheet name="Quadro 1.4" sheetId="5" r:id="rId5"/>
    <sheet name="Quadro 1.5" sheetId="6" r:id="rId6"/>
    <sheet name="Quadro 1.6" sheetId="7" r:id="rId7"/>
    <sheet name="Quadro 1.7" sheetId="8" r:id="rId8"/>
    <sheet name="Quadro 1.8" sheetId="9" r:id="rId9"/>
    <sheet name="Quadro 1.9" sheetId="10" r:id="rId10"/>
    <sheet name="Quadro 1.10" sheetId="11" r:id="rId11"/>
    <sheet name="Quadro 2.1" sheetId="12" r:id="rId12"/>
    <sheet name="Quadro 2.2" sheetId="13" r:id="rId13"/>
    <sheet name="Quadro 2.3" sheetId="14" r:id="rId14"/>
    <sheet name=" Quadro 2.4" sheetId="15" r:id="rId15"/>
    <sheet name="Quadro 2.5" sheetId="16" r:id="rId16"/>
    <sheet name="Quadro 2.6" sheetId="17" r:id="rId17"/>
    <sheet name="Quadro 2.7" sheetId="18" r:id="rId18"/>
    <sheet name="Quadro 2.8" sheetId="19" r:id="rId19"/>
  </sheets>
  <definedNames/>
  <calcPr fullCalcOnLoad="1"/>
</workbook>
</file>

<file path=xl/sharedStrings.xml><?xml version="1.0" encoding="utf-8"?>
<sst xmlns="http://schemas.openxmlformats.org/spreadsheetml/2006/main" count="337" uniqueCount="134">
  <si>
    <t>Total</t>
  </si>
  <si>
    <t>Homens</t>
  </si>
  <si>
    <t>Mulheres</t>
  </si>
  <si>
    <t>65 + anos</t>
  </si>
  <si>
    <t xml:space="preserve">       2 adultos ambos c/ menos de 65 anos, sem crianças</t>
  </si>
  <si>
    <t xml:space="preserve">       2 adultos, pelo menos 1 c/ 65 + anos, sem crianças</t>
  </si>
  <si>
    <t xml:space="preserve">       Outros agregados, sem crianças</t>
  </si>
  <si>
    <t xml:space="preserve">       1 adulto c/ pelo menos 1 criança</t>
  </si>
  <si>
    <t xml:space="preserve">       2 adultos com 1 criança</t>
  </si>
  <si>
    <t xml:space="preserve">       2 adultos com 3 + crianças</t>
  </si>
  <si>
    <t xml:space="preserve">       2 adultos com 2 crianças</t>
  </si>
  <si>
    <t xml:space="preserve">       Outros agregados, com crianças</t>
  </si>
  <si>
    <t xml:space="preserve">       1 adulto sem crianças</t>
  </si>
  <si>
    <t xml:space="preserve">           1 adulto com menos de 65 anos, sem crianças</t>
  </si>
  <si>
    <t xml:space="preserve">           1 adulto com 65 + anos, sem crianças</t>
  </si>
  <si>
    <t>EU-SILC: Inquérito às Condições de Vida e Rendimento</t>
  </si>
  <si>
    <t xml:space="preserve"> Taxa de risco de pobreza (60% da mediana)</t>
  </si>
  <si>
    <t>0-17  anos</t>
  </si>
  <si>
    <t>18-64 anos</t>
  </si>
  <si>
    <t xml:space="preserve">       Desempregado   </t>
  </si>
  <si>
    <t xml:space="preserve">       Reformado   </t>
  </si>
  <si>
    <t xml:space="preserve"> Sem emprego</t>
  </si>
  <si>
    <t xml:space="preserve"> Dispersão do limiar do risco de pobreza</t>
  </si>
  <si>
    <t xml:space="preserve">       Após transferências sociais (70% da mediana)</t>
  </si>
  <si>
    <t xml:space="preserve">       Após transferências sociais (50% da mediana)</t>
  </si>
  <si>
    <t xml:space="preserve">       Após transferências sociais (40% da mediana)</t>
  </si>
  <si>
    <t xml:space="preserve"> Desigualdade na distribuição de rendimentos (S80/S20)</t>
  </si>
  <si>
    <t xml:space="preserve"> Desigualdade na distribuição de rendimentos (S90/S10)</t>
  </si>
  <si>
    <t xml:space="preserve">       Antes de qualquer transferência social</t>
  </si>
  <si>
    <t xml:space="preserve">       Após transferências relativas a pensões</t>
  </si>
  <si>
    <t xml:space="preserve">       Após transferências sociais</t>
  </si>
  <si>
    <t>un.</t>
  </si>
  <si>
    <t>%</t>
  </si>
  <si>
    <t xml:space="preserve">EU-SILC          </t>
  </si>
  <si>
    <t xml:space="preserve">Ano de referência dos dados </t>
  </si>
  <si>
    <r>
      <t>Após transferências sociais</t>
    </r>
    <r>
      <rPr>
        <b/>
        <vertAlign val="superscript"/>
        <sz val="9"/>
        <rFont val="Tahoma"/>
        <family val="2"/>
      </rPr>
      <t xml:space="preserve"> (1)</t>
    </r>
  </si>
  <si>
    <t xml:space="preserve">Ano de referência dos dados    </t>
  </si>
  <si>
    <t>Unidade: %</t>
  </si>
  <si>
    <r>
      <t>Nota:</t>
    </r>
    <r>
      <rPr>
        <sz val="7"/>
        <rFont val="Tahoma"/>
        <family val="2"/>
      </rPr>
      <t xml:space="preserve"> Nos indicadores relativos à condição perante o trabalho foi considerada o total da população com 18 e mais anos. </t>
    </r>
  </si>
  <si>
    <t>Indicadores de desigualdade do rendimento</t>
  </si>
  <si>
    <r>
      <t xml:space="preserve"> Coeficiente de </t>
    </r>
    <r>
      <rPr>
        <i/>
        <sz val="9"/>
        <rFont val="Tahoma"/>
        <family val="2"/>
      </rPr>
      <t>Gini</t>
    </r>
  </si>
  <si>
    <t xml:space="preserve"> Empregado</t>
  </si>
  <si>
    <r>
      <rPr>
        <b/>
        <sz val="7"/>
        <rFont val="Tahoma"/>
        <family val="2"/>
      </rPr>
      <t>Nota:</t>
    </r>
    <r>
      <rPr>
        <sz val="7"/>
        <rFont val="Tahoma"/>
        <family val="2"/>
      </rPr>
      <t xml:space="preserve"> são consideradas "crianças dependentes" todos os indivíduos com menos de 18 anos, bem como os indivíduos entre 18 e 24 anos economicamente dependentes.</t>
    </r>
  </si>
  <si>
    <t xml:space="preserve"> Total, sem crianças dependentes</t>
  </si>
  <si>
    <t>Total, com crianças dependentes</t>
  </si>
  <si>
    <t>n.º</t>
  </si>
  <si>
    <t xml:space="preserve">       Outros inativos   </t>
  </si>
  <si>
    <r>
      <t>(1)</t>
    </r>
    <r>
      <rPr>
        <sz val="7"/>
        <rFont val="Tahoma"/>
        <family val="2"/>
      </rPr>
      <t xml:space="preserve"> Inclui rendimentos do trabalho e outros rendimentos privados, pensões de velhice e sobrevivência e outras transferências sociais.</t>
    </r>
  </si>
  <si>
    <t>€</t>
  </si>
  <si>
    <t>Limiar de risco de pobreza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</si>
  <si>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</si>
  <si>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</si>
  <si>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</si>
  <si>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</si>
  <si>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</si>
  <si>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</si>
  <si>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</si>
  <si>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</si>
  <si>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</si>
  <si>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</si>
  <si>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Decis do rendimento monetário disponível</t>
  </si>
  <si>
    <t>1º quintil</t>
  </si>
  <si>
    <t>2º quintil</t>
  </si>
  <si>
    <t>3º quintil</t>
  </si>
  <si>
    <t>4º quintil</t>
  </si>
  <si>
    <t>5º quintil</t>
  </si>
  <si>
    <t>Ensino Básico e pré-primário</t>
  </si>
  <si>
    <t>Ensino secundário e pós secundário</t>
  </si>
  <si>
    <t>Ensino superior</t>
  </si>
  <si>
    <t>Quintis de rendimento</t>
  </si>
  <si>
    <t>Empregado</t>
  </si>
  <si>
    <t>Desempregado</t>
  </si>
  <si>
    <t>Reformado</t>
  </si>
  <si>
    <t>Outros inativos</t>
  </si>
  <si>
    <t>0-17 anos</t>
  </si>
  <si>
    <r>
      <t>(3)</t>
    </r>
    <r>
      <rPr>
        <sz val="7"/>
        <rFont val="Tahoma"/>
        <family val="2"/>
      </rPr>
      <t xml:space="preserve"> Inclui rendimentos do trabalho e outros rendimentos privados.</t>
    </r>
  </si>
  <si>
    <r>
      <t>(2)</t>
    </r>
    <r>
      <rPr>
        <sz val="7"/>
        <rFont val="Tahoma"/>
        <family val="2"/>
      </rPr>
      <t xml:space="preserve"> Inclui rendimentos do trabalho e outros rendimentos privados, pensões de velhice e sobrevivência.</t>
    </r>
  </si>
  <si>
    <r>
      <t xml:space="preserve">Antes de qualquer transferência social </t>
    </r>
    <r>
      <rPr>
        <b/>
        <vertAlign val="superscript"/>
        <sz val="9"/>
        <rFont val="Tahoma"/>
        <family val="2"/>
      </rPr>
      <t>(3)</t>
    </r>
  </si>
  <si>
    <r>
      <t>Após transferências relativas a pensões</t>
    </r>
    <r>
      <rPr>
        <b/>
        <vertAlign val="superscript"/>
        <sz val="9"/>
        <rFont val="Tahoma"/>
        <family val="2"/>
      </rPr>
      <t xml:space="preserve"> (2)</t>
    </r>
  </si>
  <si>
    <t>Anexo 1: Resultados definitivos referidos no destaque</t>
  </si>
  <si>
    <t>Rc - Valor retificado</t>
  </si>
  <si>
    <t>Arrendatário</t>
  </si>
  <si>
    <t>Proprietário ou cedido gratuitamente</t>
  </si>
  <si>
    <t>Intensidade da privação material</t>
  </si>
  <si>
    <t>Taxa de privação material severa</t>
  </si>
  <si>
    <t>Taxa de privação material</t>
  </si>
  <si>
    <t>In Privation</t>
  </si>
  <si>
    <t>Not in Privation</t>
  </si>
  <si>
    <t>Valid</t>
  </si>
  <si>
    <t>Cumulative Percent</t>
  </si>
  <si>
    <t>Valid Percent</t>
  </si>
  <si>
    <t>Percent</t>
  </si>
  <si>
    <t>Frequency</t>
  </si>
  <si>
    <t/>
  </si>
  <si>
    <t>I4. Capacity to afford a meal with meat, chicken or fish every second day</t>
  </si>
  <si>
    <t>Sem disponibilidade de automóvel</t>
  </si>
  <si>
    <t>Sem disponibilidade de telefone</t>
  </si>
  <si>
    <t>Sem disponibilidade de televisão a cores</t>
  </si>
  <si>
    <t>Sem disponibilidade de máquina de lavar roupa</t>
  </si>
  <si>
    <t>Sem capacidade para manter a casa adequadamente aquecida</t>
  </si>
  <si>
    <t>Sem capacidade para ter uma refeição de carne, peixe (ou equivalente vegetariano) pelo menos  de 2 em 2 dias</t>
  </si>
  <si>
    <t>Com atraso em pagamentos de rendas, encargos ou despesas correntes</t>
  </si>
  <si>
    <t>Sem capacidade para pagar uma semana de férias por ano fora de casa</t>
  </si>
  <si>
    <t>Sem capacidade para assegurar o pagamento imediato de uma despesa sem recorrer a empréstimo</t>
  </si>
  <si>
    <r>
      <t>Nota:</t>
    </r>
    <r>
      <rPr>
        <sz val="7"/>
        <rFont val="Tahoma"/>
        <family val="2"/>
      </rPr>
      <t xml:space="preserve"> O indicador População em risco de pobreza ou exclusão social combina indicadores construídos com base em informação relativa ao ano de referência do rendimento (Taxa de risco de pobreza e Intensidade laboral per capita muito reduzida) com um indicador com informação relativa ao ano do inquérito (Taxa de privação material severa).</t>
    </r>
  </si>
  <si>
    <t>População em risco de pobreza ou exclusão social</t>
  </si>
  <si>
    <r>
      <t xml:space="preserve">Intensidade laboral </t>
    </r>
    <r>
      <rPr>
        <i/>
        <sz val="9"/>
        <rFont val="Tahoma"/>
        <family val="2"/>
      </rPr>
      <t>per capita</t>
    </r>
    <r>
      <rPr>
        <sz val="9"/>
        <rFont val="Tahoma"/>
        <family val="2"/>
      </rPr>
      <t xml:space="preserve"> muito reduzida</t>
    </r>
  </si>
  <si>
    <t>Taxa de risco de pobreza após transferências sociais</t>
  </si>
  <si>
    <t>Ano do inquérito</t>
  </si>
  <si>
    <r>
      <t>Nota:</t>
    </r>
    <r>
      <rPr>
        <sz val="7"/>
        <rFont val="Tahoma"/>
        <family val="2"/>
      </rPr>
      <t xml:space="preserve"> Os indicadores Carga mediana das despesas em habitação e Taxa de sobrecarga das despesas em habitação comparam informação relativa ao ano do inquérito com o rendimento disponível do ano anterior.</t>
    </r>
  </si>
  <si>
    <t>Taxa de sobrecarga das despesas em habitação</t>
  </si>
  <si>
    <t>Carga mediana das despesas em habitação</t>
  </si>
  <si>
    <t>Taxa de privação severa das condições de habitação</t>
  </si>
  <si>
    <t>Taxa de sobrelotação da habitação</t>
  </si>
  <si>
    <t>Unidade: euros</t>
  </si>
  <si>
    <t xml:space="preserve">Quadro 1.7 -Distribuição da população residente por grupo etário e quintil do rendimento equivalente, Portugal, 2014
</t>
  </si>
  <si>
    <t>Quadro 1.8 -Distribuição da população residente por sexo e quintil do rendimento equivalente, Portugal, 2014</t>
  </si>
  <si>
    <t>Quadro 1.2 - Média do rendimento monetário disponível por adulto equivalente por decis, em euros, Portugal, 2004 - 2014</t>
  </si>
  <si>
    <t>Quadro 1.3 - Indicadores de pobreza e desigualdade económica, Portugal, 2012-2015</t>
  </si>
  <si>
    <t>Quadro 1.4 -Taxa de risco de pobreza (60% da mediana), segundo o sexo e grupo etário, Portugal, 2012-2015</t>
  </si>
  <si>
    <t>Quadro 1.5 -Taxa de risco de pobreza após transferências sociais, segundo a condição perante o trabalho e sexo, Portugal, 2012-2015</t>
  </si>
  <si>
    <t>Quadro 1.6 -Taxa de risco de pobreza (60% da mediana) após transferências sociais, por composição do agregado familiar, Portugal, 2012-2015</t>
  </si>
  <si>
    <t>Quadro 2.2 -Taxa de intensidade da pobreza (60% da mediana), segundo o sexo e grupo etário, Portugal, 2012-2015</t>
  </si>
  <si>
    <t>Quadro 2.1 -Taxa de risco de pobreza após transferências sociais, segundo o regime de ocupação e sexo, Portugal, 2012-2015</t>
  </si>
  <si>
    <t>Quadro 2.3 -Indicadores de privação material, Portugal, 2012-2015</t>
  </si>
  <si>
    <t>Quadro 2.4 -Taxa de privação material, segundo o sexo e grupo etário, Portugal, 2012-2015</t>
  </si>
  <si>
    <t>Quadro 2.5 -Itens de privação material na população total, Portugal, 2014-2015</t>
  </si>
  <si>
    <t>Quadro 2.6 -Indicadores EUROPA 2020, Portugal, 2012-2015</t>
  </si>
  <si>
    <t>Quadro 2.7 -População residente em risco de pobreza ou exclusão social, segundo o sexo e grupo etário, Portugal, 2012-2015</t>
  </si>
  <si>
    <t>Quadro 2.8 -Indicadores de privação habitacional, Portugal, 2012-2015</t>
  </si>
  <si>
    <t xml:space="preserve">Anexo 2: Outros resultados definitivos </t>
  </si>
  <si>
    <t>Quadro 1.1 - Rendimento monetário disponível médio por agregado familiar por decis, em euros, Portugal, 2004 - 2014</t>
  </si>
  <si>
    <t>Quadro 1.10 - Distribuição da população residente segundo a condição perante o trabalho e quintil do rendimento equivalente, Portugal, 2014</t>
  </si>
  <si>
    <t>Quadro 1.9 - Distribuição da população residente por nível de escolaridade completado e quintil do rendimento equivalente, Portugal, 2014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</si>
</sst>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_€"/>
    <numFmt numFmtId="166" formatCode="###0"/>
    <numFmt numFmtId="167" formatCode="0.0%"/>
    <numFmt numFmtId="168" formatCode="0.0\ \R\c"/>
    <numFmt numFmtId="169" formatCode="###0.0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7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0"/>
      <color indexed="1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9"/>
      <name val="Tahoma"/>
      <family val="2"/>
    </font>
    <font>
      <vertAlign val="superscript"/>
      <sz val="7"/>
      <name val="Tahoma"/>
      <family val="2"/>
    </font>
    <font>
      <b/>
      <vertAlign val="superscript"/>
      <sz val="9"/>
      <name val="Tahoma"/>
      <family val="2"/>
    </font>
    <font>
      <sz val="8"/>
      <color indexed="19"/>
      <name val="Tahoma"/>
      <family val="2"/>
    </font>
    <font>
      <sz val="7"/>
      <color indexed="19"/>
      <name val="Tahoma"/>
      <family val="2"/>
    </font>
    <font>
      <i/>
      <sz val="9"/>
      <name val="Tahoma"/>
      <family val="2"/>
    </font>
    <font>
      <sz val="9"/>
      <color indexed="9"/>
      <name val="Tahoma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b/>
      <sz val="9"/>
      <color indexed="8"/>
      <name val="Arial Bold"/>
      <family val="0"/>
    </font>
    <font>
      <u val="single"/>
      <sz val="10"/>
      <color indexed="12"/>
      <name val="Tahoma"/>
      <family val="2"/>
    </font>
    <font>
      <b/>
      <sz val="8"/>
      <color indexed="62"/>
      <name val="Tahoma"/>
      <family val="2"/>
    </font>
    <font>
      <b/>
      <sz val="7"/>
      <color indexed="62"/>
      <name val="Tahoma"/>
      <family val="2"/>
    </font>
    <font>
      <b/>
      <sz val="10"/>
      <color indexed="56"/>
      <name val="Tahoma"/>
      <family val="2"/>
    </font>
    <font>
      <b/>
      <sz val="8"/>
      <color indexed="56"/>
      <name val="Tahoma"/>
      <family val="2"/>
    </font>
    <font>
      <sz val="10"/>
      <color indexed="56"/>
      <name val="Tahoma"/>
      <family val="2"/>
    </font>
    <font>
      <b/>
      <sz val="7"/>
      <color indexed="56"/>
      <name val="Tahoma"/>
      <family val="2"/>
    </font>
    <font>
      <b/>
      <sz val="9"/>
      <color indexed="56"/>
      <name val="Tahoma"/>
      <family val="2"/>
    </font>
    <font>
      <sz val="7"/>
      <color indexed="56"/>
      <name val="Tahoma"/>
      <family val="2"/>
    </font>
    <font>
      <b/>
      <sz val="10"/>
      <color indexed="62"/>
      <name val="Tahoma"/>
      <family val="2"/>
    </font>
    <font>
      <b/>
      <sz val="16"/>
      <color indexed="56"/>
      <name val="Tahoma"/>
      <family val="2"/>
    </font>
    <font>
      <sz val="8"/>
      <color indexed="56"/>
      <name val="Tahoma"/>
      <family val="2"/>
    </font>
    <font>
      <sz val="8"/>
      <color indexed="62"/>
      <name val="Tahoma"/>
      <family val="2"/>
    </font>
    <font>
      <sz val="9"/>
      <color indexed="56"/>
      <name val="Tahoma"/>
      <family val="2"/>
    </font>
    <font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4" tint="-0.24997000396251678"/>
      <name val="Tahoma"/>
      <family val="2"/>
    </font>
    <font>
      <b/>
      <sz val="7"/>
      <color theme="4" tint="-0.24997000396251678"/>
      <name val="Tahoma"/>
      <family val="2"/>
    </font>
    <font>
      <b/>
      <sz val="10"/>
      <color rgb="FF002060"/>
      <name val="Tahoma"/>
      <family val="2"/>
    </font>
    <font>
      <b/>
      <sz val="8"/>
      <color rgb="FF002060"/>
      <name val="Tahoma"/>
      <family val="2"/>
    </font>
    <font>
      <sz val="10"/>
      <color rgb="FF002060"/>
      <name val="Tahoma"/>
      <family val="2"/>
    </font>
    <font>
      <b/>
      <sz val="7"/>
      <color rgb="FF002060"/>
      <name val="Tahoma"/>
      <family val="2"/>
    </font>
    <font>
      <b/>
      <sz val="9"/>
      <color rgb="FF002060"/>
      <name val="Tahoma"/>
      <family val="2"/>
    </font>
    <font>
      <sz val="7"/>
      <color rgb="FF002060"/>
      <name val="Tahoma"/>
      <family val="2"/>
    </font>
    <font>
      <b/>
      <sz val="10"/>
      <color theme="4" tint="-0.24997000396251678"/>
      <name val="Tahoma"/>
      <family val="2"/>
    </font>
    <font>
      <b/>
      <sz val="16"/>
      <color rgb="FF002060"/>
      <name val="Tahoma"/>
      <family val="2"/>
    </font>
    <font>
      <sz val="8"/>
      <color rgb="FF002060"/>
      <name val="Tahoma"/>
      <family val="2"/>
    </font>
    <font>
      <sz val="8"/>
      <color theme="4" tint="-0.24997000396251678"/>
      <name val="Tahoma"/>
      <family val="2"/>
    </font>
    <font>
      <sz val="9"/>
      <color rgb="FF002060"/>
      <name val="Tahoma"/>
      <family val="2"/>
    </font>
    <font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theme="4" tint="-0.24993999302387238"/>
      </right>
      <top/>
      <bottom/>
    </border>
    <border>
      <left/>
      <right style="thin">
        <color theme="3"/>
      </right>
      <top/>
      <bottom/>
    </border>
    <border>
      <left/>
      <right/>
      <top style="medium">
        <color rgb="FF002060"/>
      </top>
      <bottom style="medium">
        <color rgb="FF002060"/>
      </bottom>
    </border>
    <border>
      <left/>
      <right/>
      <top style="medium">
        <color rgb="FF002060"/>
      </top>
      <bottom/>
    </border>
    <border>
      <left/>
      <right/>
      <top/>
      <bottom style="medium">
        <color rgb="FF002060"/>
      </bottom>
    </border>
    <border>
      <left/>
      <right/>
      <top style="thin">
        <color indexed="62"/>
      </top>
      <bottom style="medium">
        <color rgb="FF002060"/>
      </bottom>
    </border>
    <border>
      <left/>
      <right style="thin">
        <color theme="4" tint="-0.24993999302387238"/>
      </right>
      <top style="thin">
        <color indexed="62"/>
      </top>
      <bottom style="medium">
        <color rgb="FF002060"/>
      </bottom>
    </border>
    <border>
      <left style="thin">
        <color theme="4" tint="-0.24993999302387238"/>
      </left>
      <right/>
      <top style="thin">
        <color indexed="62"/>
      </top>
      <bottom style="medium">
        <color rgb="FF002060"/>
      </bottom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 style="thick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ck">
        <color indexed="8"/>
      </left>
      <right style="thin">
        <color indexed="8"/>
      </right>
      <top/>
      <bottom/>
    </border>
    <border>
      <left/>
      <right style="thick">
        <color indexed="8"/>
      </right>
      <top/>
      <bottom/>
    </border>
    <border>
      <left style="thin">
        <color indexed="8"/>
      </left>
      <right style="thick">
        <color indexed="8"/>
      </right>
      <top style="thick">
        <color indexed="8"/>
      </top>
      <bottom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ck">
        <color indexed="8"/>
      </left>
      <right style="thin">
        <color indexed="8"/>
      </right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/>
      <right/>
      <top style="thin">
        <color rgb="FF002060"/>
      </top>
      <bottom style="medium">
        <color rgb="FF002060"/>
      </bottom>
    </border>
    <border>
      <left/>
      <right style="thin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/>
      <top style="thin">
        <color rgb="FF002060"/>
      </top>
      <bottom style="medium">
        <color rgb="FF002060"/>
      </bottom>
    </border>
    <border>
      <left/>
      <right/>
      <top style="medium">
        <color rgb="FF002060"/>
      </top>
      <bottom style="thin">
        <color indexed="62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 style="thick">
        <color indexed="8"/>
      </left>
      <right/>
      <top/>
      <bottom/>
    </border>
    <border>
      <left style="thick">
        <color indexed="8"/>
      </left>
      <right/>
      <top/>
      <bottom style="thick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0" borderId="4" applyNumberFormat="0" applyAlignment="0" applyProtection="0"/>
    <xf numFmtId="0" fontId="59" fillId="0" borderId="5" applyNumberFormat="0" applyFill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60" fillId="27" borderId="0" applyNumberFormat="0" applyBorder="0" applyAlignment="0" applyProtection="0"/>
    <xf numFmtId="0" fontId="61" fillId="28" borderId="4" applyNumberFormat="0" applyAlignment="0" applyProtection="0"/>
    <xf numFmtId="0" fontId="18" fillId="0" borderId="0" applyNumberFormat="0" applyFill="0" applyBorder="0" applyAlignment="0" applyProtection="0"/>
    <xf numFmtId="0" fontId="6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31" borderId="6" applyNumberFormat="0" applyFont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20" borderId="7" applyNumberFormat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  <xf numFmtId="43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64" fontId="4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64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 vertical="center" indent="1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 indent="2"/>
    </xf>
    <xf numFmtId="0" fontId="10" fillId="0" borderId="0" xfId="0" applyFont="1" applyFill="1" applyBorder="1" applyAlignment="1">
      <alignment horizontal="right" vertical="center"/>
    </xf>
    <xf numFmtId="164" fontId="17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indent="2"/>
    </xf>
    <xf numFmtId="164" fontId="9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 applyProtection="1">
      <alignment horizontal="right" vertical="center"/>
      <protection/>
    </xf>
    <xf numFmtId="164" fontId="10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71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64" fontId="10" fillId="0" borderId="11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164" fontId="7" fillId="0" borderId="0" xfId="52" applyNumberFormat="1" applyFont="1" applyFill="1" applyBorder="1" applyAlignment="1">
      <alignment horizontal="left" vertical="center" indent="1"/>
      <protection/>
    </xf>
    <xf numFmtId="0" fontId="72" fillId="0" borderId="0" xfId="0" applyFont="1" applyFill="1" applyBorder="1" applyAlignment="1">
      <alignment vertical="center"/>
    </xf>
    <xf numFmtId="0" fontId="73" fillId="0" borderId="0" xfId="0" applyFont="1" applyFill="1" applyBorder="1" applyAlignment="1" applyProtection="1">
      <alignment horizontal="right" vertical="center"/>
      <protection/>
    </xf>
    <xf numFmtId="0" fontId="73" fillId="0" borderId="12" xfId="0" applyFont="1" applyBorder="1" applyAlignment="1" applyProtection="1">
      <alignment horizontal="right" vertical="center"/>
      <protection/>
    </xf>
    <xf numFmtId="0" fontId="73" fillId="0" borderId="12" xfId="0" applyFont="1" applyBorder="1" applyAlignment="1">
      <alignment horizontal="center" vertical="center" wrapText="1"/>
    </xf>
    <xf numFmtId="0" fontId="74" fillId="0" borderId="0" xfId="0" applyFont="1" applyAlignment="1">
      <alignment/>
    </xf>
    <xf numFmtId="0" fontId="71" fillId="0" borderId="0" xfId="0" applyFont="1" applyBorder="1" applyAlignment="1">
      <alignment vertical="center"/>
    </xf>
    <xf numFmtId="0" fontId="75" fillId="0" borderId="0" xfId="0" applyFont="1" applyBorder="1" applyAlignment="1">
      <alignment horizontal="right" vertical="center"/>
    </xf>
    <xf numFmtId="0" fontId="76" fillId="0" borderId="13" xfId="0" applyFont="1" applyFill="1" applyBorder="1" applyAlignment="1">
      <alignment horizontal="right" vertical="center" wrapText="1" indent="1"/>
    </xf>
    <xf numFmtId="0" fontId="77" fillId="0" borderId="14" xfId="0" applyFont="1" applyFill="1" applyBorder="1" applyAlignment="1">
      <alignment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5" fillId="0" borderId="16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 vertical="center" wrapText="1"/>
    </xf>
    <xf numFmtId="0" fontId="74" fillId="0" borderId="0" xfId="0" applyFont="1" applyAlignment="1">
      <alignment wrapText="1"/>
    </xf>
    <xf numFmtId="0" fontId="4" fillId="0" borderId="0" xfId="52" applyFont="1" applyFill="1" applyBorder="1">
      <alignment/>
      <protection/>
    </xf>
    <xf numFmtId="0" fontId="0" fillId="0" borderId="0" xfId="52">
      <alignment/>
      <protection/>
    </xf>
    <xf numFmtId="0" fontId="8" fillId="0" borderId="0" xfId="52" applyFont="1" applyFill="1" applyBorder="1" applyAlignment="1">
      <alignment horizontal="left" vertical="center" indent="1"/>
      <protection/>
    </xf>
    <xf numFmtId="0" fontId="3" fillId="0" borderId="0" xfId="52" applyFont="1" applyBorder="1">
      <alignment/>
      <protection/>
    </xf>
    <xf numFmtId="0" fontId="6" fillId="0" borderId="0" xfId="52" applyFont="1" applyFill="1" applyBorder="1" applyAlignment="1">
      <alignment vertical="center"/>
      <protection/>
    </xf>
    <xf numFmtId="0" fontId="6" fillId="0" borderId="0" xfId="52" applyFont="1" applyFill="1" applyBorder="1">
      <alignment/>
      <protection/>
    </xf>
    <xf numFmtId="164" fontId="11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 applyProtection="1">
      <alignment/>
      <protection/>
    </xf>
    <xf numFmtId="0" fontId="70" fillId="0" borderId="0" xfId="52" applyFont="1" applyFill="1" applyBorder="1" applyAlignment="1" applyProtection="1">
      <alignment horizontal="right" vertical="center"/>
      <protection/>
    </xf>
    <xf numFmtId="0" fontId="72" fillId="0" borderId="0" xfId="52" applyFont="1" applyFill="1" applyBorder="1" applyAlignment="1">
      <alignment vertical="center"/>
      <protection/>
    </xf>
    <xf numFmtId="0" fontId="74" fillId="0" borderId="0" xfId="52" applyFont="1" applyBorder="1">
      <alignment/>
      <protection/>
    </xf>
    <xf numFmtId="0" fontId="73" fillId="0" borderId="12" xfId="52" applyFont="1" applyBorder="1" applyAlignment="1" applyProtection="1">
      <alignment horizontal="right" vertical="center" indent="1"/>
      <protection/>
    </xf>
    <xf numFmtId="0" fontId="73" fillId="0" borderId="12" xfId="52" applyFont="1" applyBorder="1" applyAlignment="1" applyProtection="1">
      <alignment horizontal="right" vertical="center"/>
      <protection/>
    </xf>
    <xf numFmtId="0" fontId="73" fillId="0" borderId="12" xfId="52" applyFont="1" applyBorder="1" applyAlignment="1">
      <alignment horizontal="center" vertical="center" wrapText="1"/>
      <protection/>
    </xf>
    <xf numFmtId="0" fontId="4" fillId="0" borderId="0" xfId="52" applyFont="1" applyBorder="1">
      <alignment/>
      <protection/>
    </xf>
    <xf numFmtId="0" fontId="9" fillId="0" borderId="0" xfId="52" applyFont="1" applyFill="1" applyBorder="1" applyAlignment="1">
      <alignment horizontal="right" vertical="center" indent="1"/>
      <protection/>
    </xf>
    <xf numFmtId="165" fontId="10" fillId="0" borderId="0" xfId="52" applyNumberFormat="1" applyFont="1" applyAlignment="1">
      <alignment horizontal="center"/>
      <protection/>
    </xf>
    <xf numFmtId="165" fontId="11" fillId="0" borderId="0" xfId="52" applyNumberFormat="1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right" vertical="center" indent="1"/>
      <protection/>
    </xf>
    <xf numFmtId="164" fontId="10" fillId="0" borderId="0" xfId="52" applyNumberFormat="1" applyFont="1" applyFill="1" applyBorder="1" applyAlignment="1">
      <alignment horizontal="right" vertical="center" indent="2"/>
      <protection/>
    </xf>
    <xf numFmtId="164" fontId="4" fillId="0" borderId="0" xfId="52" applyNumberFormat="1" applyFont="1" applyAlignment="1">
      <alignment horizontal="left" indent="3"/>
      <protection/>
    </xf>
    <xf numFmtId="164" fontId="4" fillId="0" borderId="0" xfId="52" applyNumberFormat="1" applyFont="1" applyAlignment="1">
      <alignment horizontal="center"/>
      <protection/>
    </xf>
    <xf numFmtId="164" fontId="4" fillId="0" borderId="0" xfId="52" applyNumberFormat="1" applyFont="1" applyBorder="1">
      <alignment/>
      <protection/>
    </xf>
    <xf numFmtId="0" fontId="5" fillId="0" borderId="0" xfId="52" applyFont="1" applyFill="1" applyBorder="1" applyAlignment="1">
      <alignment horizontal="center" vertical="center"/>
      <protection/>
    </xf>
    <xf numFmtId="164" fontId="9" fillId="0" borderId="0" xfId="52" applyNumberFormat="1" applyFont="1" applyFill="1" applyBorder="1" applyAlignment="1">
      <alignment horizontal="right" vertical="center" indent="2"/>
      <protection/>
    </xf>
    <xf numFmtId="164" fontId="4" fillId="0" borderId="0" xfId="52" applyNumberFormat="1" applyFont="1" applyAlignment="1">
      <alignment horizontal="right"/>
      <protection/>
    </xf>
    <xf numFmtId="0" fontId="4" fillId="0" borderId="0" xfId="52" applyFont="1" applyFill="1" applyBorder="1" applyAlignment="1">
      <alignment horizontal="right" vertical="center"/>
      <protection/>
    </xf>
    <xf numFmtId="164" fontId="4" fillId="0" borderId="0" xfId="52" applyNumberFormat="1" applyFont="1" applyAlignment="1">
      <alignment/>
      <protection/>
    </xf>
    <xf numFmtId="0" fontId="73" fillId="0" borderId="0" xfId="52" applyFont="1" applyFill="1" applyBorder="1" applyAlignment="1" applyProtection="1">
      <alignment horizontal="right" vertical="center"/>
      <protection/>
    </xf>
    <xf numFmtId="0" fontId="12" fillId="0" borderId="0" xfId="52" applyFont="1" applyBorder="1">
      <alignment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72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78" fillId="33" borderId="0" xfId="52" applyFont="1" applyFill="1" applyBorder="1" applyAlignment="1">
      <alignment horizontal="center" vertical="center" wrapText="1"/>
      <protection/>
    </xf>
    <xf numFmtId="0" fontId="76" fillId="33" borderId="12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right" vertical="center" indent="1"/>
    </xf>
    <xf numFmtId="0" fontId="73" fillId="33" borderId="12" xfId="0" applyFont="1" applyFill="1" applyBorder="1" applyAlignment="1" applyProtection="1">
      <alignment horizontal="right" vertical="center"/>
      <protection/>
    </xf>
    <xf numFmtId="0" fontId="73" fillId="33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71" fillId="33" borderId="0" xfId="0" applyFont="1" applyFill="1" applyBorder="1" applyAlignment="1">
      <alignment horizontal="right" vertical="center"/>
    </xf>
    <xf numFmtId="0" fontId="75" fillId="33" borderId="0" xfId="0" applyFont="1" applyFill="1" applyBorder="1" applyAlignment="1">
      <alignment horizontal="right" vertical="center"/>
    </xf>
    <xf numFmtId="0" fontId="73" fillId="33" borderId="12" xfId="0" applyFont="1" applyFill="1" applyBorder="1" applyAlignment="1">
      <alignment horizontal="center" vertical="center" wrapText="1"/>
    </xf>
    <xf numFmtId="167" fontId="10" fillId="33" borderId="0" xfId="58" applyNumberFormat="1" applyFont="1" applyFill="1" applyAlignment="1">
      <alignment/>
    </xf>
    <xf numFmtId="0" fontId="73" fillId="33" borderId="13" xfId="0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>
      <alignment/>
    </xf>
    <xf numFmtId="0" fontId="73" fillId="33" borderId="0" xfId="0" applyFont="1" applyFill="1" applyBorder="1" applyAlignment="1">
      <alignment horizontal="center" vertical="center" wrapText="1"/>
    </xf>
    <xf numFmtId="164" fontId="10" fillId="33" borderId="0" xfId="58" applyNumberFormat="1" applyFont="1" applyFill="1" applyAlignment="1">
      <alignment/>
    </xf>
    <xf numFmtId="164" fontId="0" fillId="33" borderId="0" xfId="0" applyNumberFormat="1" applyFill="1" applyAlignment="1">
      <alignment/>
    </xf>
    <xf numFmtId="0" fontId="76" fillId="33" borderId="0" xfId="0" applyFont="1" applyFill="1" applyBorder="1" applyAlignment="1">
      <alignment vertical="center"/>
    </xf>
    <xf numFmtId="0" fontId="78" fillId="33" borderId="0" xfId="52" applyFont="1" applyFill="1" applyBorder="1" applyAlignment="1">
      <alignment horizontal="center" wrapText="1"/>
      <protection/>
    </xf>
    <xf numFmtId="0" fontId="76" fillId="33" borderId="0" xfId="0" applyFont="1" applyFill="1" applyBorder="1" applyAlignment="1">
      <alignment horizontal="right" wrapText="1"/>
    </xf>
    <xf numFmtId="0" fontId="10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79" fillId="0" borderId="0" xfId="0" applyFont="1" applyAlignment="1">
      <alignment horizontal="center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 applyAlignment="1">
      <alignment horizontal="center" vertical="center"/>
    </xf>
    <xf numFmtId="0" fontId="79" fillId="0" borderId="0" xfId="0" applyFont="1" applyAlignment="1">
      <alignment/>
    </xf>
    <xf numFmtId="164" fontId="4" fillId="0" borderId="0" xfId="0" applyNumberFormat="1" applyFont="1" applyFill="1" applyBorder="1" applyAlignment="1">
      <alignment horizontal="right" vertical="center" indent="1"/>
    </xf>
    <xf numFmtId="164" fontId="7" fillId="0" borderId="0" xfId="0" applyNumberFormat="1" applyFont="1" applyFill="1" applyBorder="1" applyAlignment="1">
      <alignment horizontal="left" vertical="center" indent="1"/>
    </xf>
    <xf numFmtId="168" fontId="10" fillId="0" borderId="0" xfId="0" applyNumberFormat="1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  <xf numFmtId="168" fontId="9" fillId="0" borderId="18" xfId="0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left" vertical="center"/>
    </xf>
    <xf numFmtId="0" fontId="80" fillId="0" borderId="0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64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 vertical="center" indent="2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indent="3"/>
    </xf>
    <xf numFmtId="164" fontId="4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 indent="3"/>
    </xf>
    <xf numFmtId="0" fontId="73" fillId="0" borderId="12" xfId="0" applyFont="1" applyBorder="1" applyAlignment="1" applyProtection="1">
      <alignment horizontal="right" vertical="center" indent="2"/>
      <protection/>
    </xf>
    <xf numFmtId="0" fontId="20" fillId="0" borderId="19" xfId="56" applyFont="1" applyBorder="1" applyAlignment="1">
      <alignment horizontal="center" wrapText="1"/>
      <protection/>
    </xf>
    <xf numFmtId="0" fontId="20" fillId="0" borderId="20" xfId="56" applyFont="1" applyBorder="1" applyAlignment="1">
      <alignment horizontal="left" vertical="center" wrapText="1"/>
      <protection/>
    </xf>
    <xf numFmtId="169" fontId="20" fillId="0" borderId="21" xfId="56" applyNumberFormat="1" applyFont="1" applyBorder="1" applyAlignment="1">
      <alignment horizontal="right" vertical="center"/>
      <protection/>
    </xf>
    <xf numFmtId="166" fontId="20" fillId="0" borderId="22" xfId="56" applyNumberFormat="1" applyFont="1" applyBorder="1" applyAlignment="1">
      <alignment horizontal="right" vertical="center"/>
      <protection/>
    </xf>
    <xf numFmtId="0" fontId="20" fillId="0" borderId="23" xfId="56" applyFont="1" applyBorder="1" applyAlignment="1">
      <alignment horizontal="left" vertical="top" wrapText="1"/>
      <protection/>
    </xf>
    <xf numFmtId="169" fontId="20" fillId="0" borderId="24" xfId="56" applyNumberFormat="1" applyFont="1" applyBorder="1" applyAlignment="1">
      <alignment horizontal="right" vertical="center"/>
      <protection/>
    </xf>
    <xf numFmtId="169" fontId="20" fillId="0" borderId="25" xfId="56" applyNumberFormat="1" applyFont="1" applyBorder="1" applyAlignment="1">
      <alignment horizontal="right" vertical="center"/>
      <protection/>
    </xf>
    <xf numFmtId="166" fontId="20" fillId="0" borderId="26" xfId="56" applyNumberFormat="1" applyFont="1" applyBorder="1" applyAlignment="1">
      <alignment horizontal="right" vertical="center"/>
      <protection/>
    </xf>
    <xf numFmtId="0" fontId="20" fillId="0" borderId="27" xfId="56" applyFont="1" applyBorder="1" applyAlignment="1">
      <alignment horizontal="left" vertical="top" wrapText="1"/>
      <protection/>
    </xf>
    <xf numFmtId="169" fontId="20" fillId="0" borderId="28" xfId="56" applyNumberFormat="1" applyFont="1" applyBorder="1" applyAlignment="1">
      <alignment horizontal="right" vertical="center"/>
      <protection/>
    </xf>
    <xf numFmtId="169" fontId="20" fillId="0" borderId="29" xfId="56" applyNumberFormat="1" applyFont="1" applyBorder="1" applyAlignment="1">
      <alignment horizontal="right" vertical="center"/>
      <protection/>
    </xf>
    <xf numFmtId="166" fontId="20" fillId="0" borderId="30" xfId="56" applyNumberFormat="1" applyFont="1" applyBorder="1" applyAlignment="1">
      <alignment horizontal="right" vertical="center"/>
      <protection/>
    </xf>
    <xf numFmtId="0" fontId="20" fillId="0" borderId="31" xfId="56" applyFont="1" applyBorder="1" applyAlignment="1">
      <alignment horizontal="left" vertical="top" wrapText="1"/>
      <protection/>
    </xf>
    <xf numFmtId="0" fontId="20" fillId="0" borderId="32" xfId="56" applyFont="1" applyBorder="1" applyAlignment="1">
      <alignment horizontal="center" wrapText="1"/>
      <protection/>
    </xf>
    <xf numFmtId="0" fontId="20" fillId="0" borderId="33" xfId="56" applyFont="1" applyBorder="1" applyAlignment="1">
      <alignment horizontal="center" wrapText="1"/>
      <protection/>
    </xf>
    <xf numFmtId="0" fontId="0" fillId="0" borderId="0" xfId="56">
      <alignment/>
      <protection/>
    </xf>
    <xf numFmtId="164" fontId="10" fillId="0" borderId="0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10" fillId="0" borderId="0" xfId="0" applyFont="1" applyFill="1" applyBorder="1" applyAlignment="1">
      <alignment horizontal="right" vertical="center" indent="2"/>
    </xf>
    <xf numFmtId="164" fontId="3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right" vertical="center" indent="2"/>
    </xf>
    <xf numFmtId="0" fontId="73" fillId="0" borderId="12" xfId="0" applyFont="1" applyBorder="1" applyAlignment="1" applyProtection="1">
      <alignment horizontal="right" vertical="center" indent="1"/>
      <protection/>
    </xf>
    <xf numFmtId="164" fontId="10" fillId="0" borderId="11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75" fillId="0" borderId="34" xfId="0" applyFont="1" applyFill="1" applyBorder="1" applyAlignment="1">
      <alignment horizontal="center" vertical="center" wrapText="1"/>
    </xf>
    <xf numFmtId="0" fontId="81" fillId="0" borderId="0" xfId="52" applyFont="1" applyFill="1" applyBorder="1">
      <alignment/>
      <protection/>
    </xf>
    <xf numFmtId="0" fontId="12" fillId="0" borderId="0" xfId="52" applyFont="1" applyFill="1" applyBorder="1">
      <alignment/>
      <protection/>
    </xf>
    <xf numFmtId="164" fontId="10" fillId="0" borderId="0" xfId="52" applyNumberFormat="1" applyFont="1" applyFill="1" applyBorder="1" applyAlignment="1">
      <alignment horizontal="right" vertical="center" indent="1"/>
      <protection/>
    </xf>
    <xf numFmtId="0" fontId="10" fillId="0" borderId="0" xfId="52" applyFont="1" applyFill="1" applyBorder="1" applyAlignment="1">
      <alignment horizontal="right" vertical="center" indent="2"/>
      <protection/>
    </xf>
    <xf numFmtId="0" fontId="9" fillId="0" borderId="0" xfId="52" applyFont="1" applyFill="1" applyBorder="1" applyAlignment="1">
      <alignment horizontal="right" vertical="center" indent="2"/>
      <protection/>
    </xf>
    <xf numFmtId="0" fontId="76" fillId="33" borderId="12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right" indent="1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/>
    </xf>
    <xf numFmtId="0" fontId="82" fillId="0" borderId="0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35" xfId="0" applyFont="1" applyFill="1" applyBorder="1" applyAlignment="1">
      <alignment horizontal="center" vertical="center" wrapText="1"/>
    </xf>
    <xf numFmtId="0" fontId="75" fillId="0" borderId="36" xfId="0" applyFont="1" applyFill="1" applyBorder="1" applyAlignment="1">
      <alignment horizontal="center" vertical="center" wrapText="1"/>
    </xf>
    <xf numFmtId="0" fontId="75" fillId="0" borderId="37" xfId="0" applyFont="1" applyFill="1" applyBorder="1" applyAlignment="1">
      <alignment horizontal="center" vertical="center" wrapText="1"/>
    </xf>
    <xf numFmtId="0" fontId="71" fillId="0" borderId="0" xfId="52" applyFont="1" applyBorder="1" applyAlignment="1">
      <alignment horizontal="right" vertical="center"/>
      <protection/>
    </xf>
    <xf numFmtId="0" fontId="75" fillId="0" borderId="0" xfId="52" applyFont="1" applyBorder="1" applyAlignment="1">
      <alignment horizontal="right" vertical="center"/>
      <protection/>
    </xf>
    <xf numFmtId="164" fontId="1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3" fontId="83" fillId="33" borderId="0" xfId="0" applyNumberFormat="1" applyFont="1" applyFill="1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22" fillId="33" borderId="0" xfId="47" applyFont="1" applyFill="1" applyBorder="1" applyAlignment="1" applyProtection="1">
      <alignment vertical="center"/>
      <protection/>
    </xf>
    <xf numFmtId="0" fontId="76" fillId="0" borderId="38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justify" vertical="center" wrapText="1"/>
    </xf>
    <xf numFmtId="0" fontId="7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2" fillId="33" borderId="0" xfId="0" applyFont="1" applyFill="1" applyBorder="1" applyAlignment="1">
      <alignment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/>
    </xf>
    <xf numFmtId="0" fontId="21" fillId="0" borderId="0" xfId="56" applyFont="1" applyBorder="1" applyAlignment="1">
      <alignment horizontal="center" vertical="center" wrapText="1"/>
      <protection/>
    </xf>
    <xf numFmtId="0" fontId="20" fillId="0" borderId="39" xfId="56" applyFont="1" applyBorder="1" applyAlignment="1">
      <alignment horizontal="left" wrapText="1"/>
      <protection/>
    </xf>
    <xf numFmtId="0" fontId="20" fillId="0" borderId="40" xfId="56" applyFont="1" applyBorder="1" applyAlignment="1">
      <alignment horizontal="left" wrapText="1"/>
      <protection/>
    </xf>
    <xf numFmtId="0" fontId="20" fillId="0" borderId="41" xfId="56" applyFont="1" applyBorder="1" applyAlignment="1">
      <alignment horizontal="left" vertical="top" wrapText="1"/>
      <protection/>
    </xf>
    <xf numFmtId="0" fontId="20" fillId="0" borderId="42" xfId="56" applyFont="1" applyBorder="1" applyAlignment="1">
      <alignment horizontal="left" vertical="top" wrapText="1"/>
      <protection/>
    </xf>
    <xf numFmtId="0" fontId="20" fillId="0" borderId="43" xfId="56" applyFont="1" applyBorder="1" applyAlignment="1">
      <alignment horizontal="left" vertical="top" wrapText="1"/>
      <protection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52" applyFont="1" applyFill="1" applyBorder="1" applyAlignment="1">
      <alignment horizontal="left" vertical="center" wrapText="1"/>
      <protection/>
    </xf>
  </cellXfs>
  <cellStyles count="54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Incorreto" xfId="48"/>
    <cellStyle name="Currency" xfId="49"/>
    <cellStyle name="Currency [0]" xfId="50"/>
    <cellStyle name="Neutro" xfId="51"/>
    <cellStyle name="Normal 2" xfId="52"/>
    <cellStyle name="Normal 3" xfId="53"/>
    <cellStyle name="Normal 3 2" xfId="54"/>
    <cellStyle name="Normal 6" xfId="55"/>
    <cellStyle name="Normal_Anexo8" xfId="56"/>
    <cellStyle name="Nota" xfId="57"/>
    <cellStyle name="Percent 3" xfId="58"/>
    <cellStyle name="Percent" xfId="59"/>
    <cellStyle name="Saída" xfId="60"/>
    <cellStyle name="Comma [0]" xfId="61"/>
    <cellStyle name="Texto de Aviso" xfId="62"/>
    <cellStyle name="Texto Explicativo" xfId="63"/>
    <cellStyle name="Título" xfId="64"/>
    <cellStyle name="Total" xfId="65"/>
    <cellStyle name="Verificar Célula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5"/>
  <sheetViews>
    <sheetView showGridLines="0" tabSelected="1" zoomScalePageLayoutView="0" workbookViewId="0" topLeftCell="A1">
      <selection activeCell="A1" sqref="A1"/>
    </sheetView>
  </sheetViews>
  <sheetFormatPr defaultColWidth="9.140625" defaultRowHeight="18" customHeight="1"/>
  <cols>
    <col min="1" max="1" width="80.7109375" style="51" customWidth="1"/>
    <col min="2" max="16384" width="9.140625" style="43" customWidth="1"/>
  </cols>
  <sheetData>
    <row r="2" ht="30" customHeight="1">
      <c r="A2" s="113" t="s">
        <v>79</v>
      </c>
    </row>
    <row r="3" ht="21.75" customHeight="1">
      <c r="A3" s="108"/>
    </row>
    <row r="4" ht="30.75" customHeight="1">
      <c r="A4" s="185" t="str">
        <f>'Quadro 1.1'!$A$1</f>
        <v>Quadro 1.1 - Rendimento monetário disponível médio por agregado familiar por decis, em euros, Portugal, 2004 - 2014</v>
      </c>
    </row>
    <row r="5" ht="30.75" customHeight="1">
      <c r="A5" s="185" t="str">
        <f>'Quadro 1.2'!$A$1</f>
        <v>Quadro 1.2 - Média do rendimento monetário disponível por adulto equivalente por decis, em euros, Portugal, 2004 - 2014</v>
      </c>
    </row>
    <row r="6" ht="30.75" customHeight="1">
      <c r="A6" s="185" t="str">
        <f>'Quadro 1.3'!$A$1</f>
        <v>Quadro 1.3 - Indicadores de pobreza e desigualdade económica, Portugal, 2012-2015</v>
      </c>
    </row>
    <row r="7" ht="30.75" customHeight="1">
      <c r="A7" s="185" t="str">
        <f>'Quadro 1.4'!$A$1</f>
        <v>Quadro 1.4 -Taxa de risco de pobreza (60% da mediana), segundo o sexo e grupo etário, Portugal, 2012-2015</v>
      </c>
    </row>
    <row r="8" ht="30.75" customHeight="1">
      <c r="A8" s="185" t="str">
        <f>'Quadro 1.5'!$A$1</f>
        <v>Quadro 1.5 -Taxa de risco de pobreza após transferências sociais, segundo a condição perante o trabalho e sexo, Portugal, 2012-2015</v>
      </c>
    </row>
    <row r="9" ht="30.75" customHeight="1">
      <c r="A9" s="185" t="str">
        <f>'Quadro 1.6'!$A$1</f>
        <v>Quadro 1.6 -Taxa de risco de pobreza (60% da mediana) após transferências sociais, por composição do agregado familiar, Portugal, 2012-2015</v>
      </c>
    </row>
    <row r="10" ht="30.75" customHeight="1">
      <c r="A10" s="185" t="str">
        <f>'Quadro 1.7'!$A$1</f>
        <v>Quadro 1.7 -Distribuição da população residente por grupo etário e quintil do rendimento equivalente, Portugal, 2014
</v>
      </c>
    </row>
    <row r="11" ht="30.75" customHeight="1">
      <c r="A11" s="185" t="str">
        <f>'Quadro 1.8'!$A$1</f>
        <v>Quadro 1.8 -Distribuição da população residente por sexo e quintil do rendimento equivalente, Portugal, 2014</v>
      </c>
    </row>
    <row r="12" ht="30.75" customHeight="1">
      <c r="A12" s="185" t="str">
        <f>'Quadro 1.9'!$A$1</f>
        <v>Quadro 1.9 - Distribuição da população residente por nível de escolaridade completado e quintil do rendimento equivalente, Portugal, 2014</v>
      </c>
    </row>
    <row r="13" ht="30.75" customHeight="1">
      <c r="A13" s="185" t="str">
        <f>'Quadro 1.10'!$A$1</f>
        <v>Quadro 1.10 - Distribuição da população residente segundo a condição perante o trabalho e quintil do rendimento equivalente, Portugal, 2014</v>
      </c>
    </row>
    <row r="16" ht="30" customHeight="1">
      <c r="A16" s="113" t="s">
        <v>130</v>
      </c>
    </row>
    <row r="17" ht="21.75" customHeight="1">
      <c r="A17" s="108"/>
    </row>
    <row r="18" ht="30.75" customHeight="1">
      <c r="A18" s="185" t="str">
        <f>'Quadro 2.1'!$A$1</f>
        <v>Quadro 2.1 -Taxa de risco de pobreza após transferências sociais, segundo o regime de ocupação e sexo, Portugal, 2012-2015</v>
      </c>
    </row>
    <row r="19" ht="30.75" customHeight="1">
      <c r="A19" s="185" t="str">
        <f>'Quadro 2.2'!$A$1</f>
        <v>Quadro 2.2 -Taxa de intensidade da pobreza (60% da mediana), segundo o sexo e grupo etário, Portugal, 2012-2015</v>
      </c>
    </row>
    <row r="20" ht="30.75" customHeight="1">
      <c r="A20" s="185" t="str">
        <f>'Quadro 2.3'!$A$1</f>
        <v>Quadro 2.3 -Indicadores de privação material, Portugal, 2012-2015</v>
      </c>
    </row>
    <row r="21" ht="30.75" customHeight="1">
      <c r="A21" s="185" t="str">
        <f>' Quadro 2.4'!A1</f>
        <v>Quadro 2.4 -Taxa de privação material, segundo o sexo e grupo etário, Portugal, 2012-2015</v>
      </c>
    </row>
    <row r="22" ht="30.75" customHeight="1">
      <c r="A22" s="185" t="str">
        <f>'Quadro 2.5'!$A$1</f>
        <v>Quadro 2.5 -Itens de privação material na população total, Portugal, 2014-2015</v>
      </c>
    </row>
    <row r="23" ht="30.75" customHeight="1">
      <c r="A23" s="185" t="str">
        <f>'Quadro 2.6'!$A$1</f>
        <v>Quadro 2.6 -Indicadores EUROPA 2020, Portugal, 2012-2015</v>
      </c>
    </row>
    <row r="24" ht="30.75" customHeight="1">
      <c r="A24" s="185" t="str">
        <f>'Quadro 2.7'!$A$1</f>
        <v>Quadro 2.7 -População residente em risco de pobreza ou exclusão social, segundo o sexo e grupo etário, Portugal, 2012-2015</v>
      </c>
    </row>
    <row r="25" ht="30.75" customHeight="1">
      <c r="A25" s="185" t="str">
        <f>'Quadro 2.8'!$A$1</f>
        <v>Quadro 2.8 -Indicadores de privação habitacional, Portugal, 2012-2015</v>
      </c>
    </row>
  </sheetData>
  <sheetProtection/>
  <hyperlinks>
    <hyperlink ref="A4" location="'Quadro 1.1'!A1" display="'Quadro 1.1'!A1"/>
    <hyperlink ref="A5" location="'Quadro 1.2'!A1" display="'Quadro 1.2'!A1"/>
    <hyperlink ref="A6" location="'Quadro 1.3'!A1" display="'Quadro 1.3'!A1"/>
    <hyperlink ref="A7" location="'Quadro 1.4'!A1" display="'Quadro 1.4'!A1"/>
    <hyperlink ref="A8" location="'Quadro 1.5'!A1" display="'Quadro 1.5'!A1"/>
    <hyperlink ref="A9" location="'Quadro 1.6'!A1" display="'Quadro 1.6'!A1"/>
    <hyperlink ref="A10" location="'Quadro 1.7'!A1" display="'Quadro 1.7'!A1"/>
    <hyperlink ref="A11" location="'Quadro 1.8'!A1" display="'Quadro 1.8'!A1"/>
    <hyperlink ref="A12" location="'Quadro 1.9'!A1" display="'Quadro 1.9'!A1"/>
    <hyperlink ref="A13" location="'Quadro 1.10'!A1" display="'Quadro 1.10'!A1"/>
    <hyperlink ref="A18" location="'Quadro 2.1'!A1" display="'Quadro 2.1'!A1"/>
    <hyperlink ref="A19" location="'Quadro 2.2'!A1" display="'Quadro 2.2'!A1"/>
    <hyperlink ref="A20" location="'Quadro 2.3'!A1" display="'Quadro 2.3'!A1"/>
    <hyperlink ref="A21" location="' Quadro 2.4'!A1" display="' Quadro 2.4'!A1"/>
    <hyperlink ref="A22" location="'Quadro 2.5'!A1" display="'Quadro 2.5'!A1"/>
    <hyperlink ref="A23" location="'Quadro 2.6'!A1" display="'Quadro 2.6'!A1"/>
    <hyperlink ref="A24" location="'Quadro 2.7'!A1" display="'Quadro 2.7'!A1"/>
    <hyperlink ref="A25" location="'Quadro 2.8'!A1" display="'Quadro 2.8'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:F10"/>
    </sheetView>
  </sheetViews>
  <sheetFormatPr defaultColWidth="9.140625" defaultRowHeight="12.75"/>
  <cols>
    <col min="1" max="1" width="32.8515625" style="85" bestFit="1" customWidth="1"/>
    <col min="2" max="4" width="9.140625" style="85" customWidth="1"/>
    <col min="5" max="5" width="9.00390625" style="85" customWidth="1"/>
    <col min="6" max="16384" width="9.140625" style="85" customWidth="1"/>
  </cols>
  <sheetData>
    <row r="1" spans="1:6" ht="34.5" customHeight="1">
      <c r="A1" s="191" t="s">
        <v>133</v>
      </c>
      <c r="B1" s="191"/>
      <c r="C1" s="191"/>
      <c r="D1" s="191"/>
      <c r="E1" s="191"/>
      <c r="F1" s="191"/>
    </row>
    <row r="2" spans="1:6" ht="13.5" thickBot="1">
      <c r="A2" s="93"/>
      <c r="B2" s="94"/>
      <c r="C2" s="94"/>
      <c r="D2" s="94"/>
      <c r="F2" s="95" t="s">
        <v>37</v>
      </c>
    </row>
    <row r="3" spans="1:6" ht="24.75" customHeight="1" thickBot="1">
      <c r="A3" s="89" t="s">
        <v>69</v>
      </c>
      <c r="B3" s="96" t="s">
        <v>61</v>
      </c>
      <c r="C3" s="96" t="s">
        <v>62</v>
      </c>
      <c r="D3" s="96" t="s">
        <v>63</v>
      </c>
      <c r="E3" s="96" t="s">
        <v>64</v>
      </c>
      <c r="F3" s="96" t="s">
        <v>65</v>
      </c>
    </row>
    <row r="4" spans="1:6" ht="9.75" customHeight="1">
      <c r="A4" s="90"/>
      <c r="B4" s="100"/>
      <c r="C4" s="100"/>
      <c r="D4" s="100"/>
      <c r="E4" s="100"/>
      <c r="F4" s="100"/>
    </row>
    <row r="5" spans="1:6" ht="18" customHeight="1">
      <c r="A5" s="88" t="s">
        <v>66</v>
      </c>
      <c r="B5" s="101">
        <v>24.462835978291718</v>
      </c>
      <c r="C5" s="101">
        <v>24.728948192849703</v>
      </c>
      <c r="D5" s="101">
        <v>22.7893810494026</v>
      </c>
      <c r="E5" s="101">
        <v>17.62271162478954</v>
      </c>
      <c r="F5" s="101">
        <v>10.396123154666432</v>
      </c>
    </row>
    <row r="6" spans="1:6" ht="18" customHeight="1">
      <c r="A6" s="88" t="s">
        <v>67</v>
      </c>
      <c r="B6" s="101">
        <v>12.744411418022075</v>
      </c>
      <c r="C6" s="101">
        <v>16.00532018763809</v>
      </c>
      <c r="D6" s="101">
        <v>19.174948436509165</v>
      </c>
      <c r="E6" s="101">
        <v>27.576182734603734</v>
      </c>
      <c r="F6" s="101">
        <v>24.499137223226956</v>
      </c>
    </row>
    <row r="7" spans="1:6" ht="18" customHeight="1">
      <c r="A7" s="88" t="s">
        <v>68</v>
      </c>
      <c r="B7" s="101">
        <v>5.372552470413402</v>
      </c>
      <c r="C7" s="101">
        <v>7.985273788933056</v>
      </c>
      <c r="D7" s="101">
        <v>9.292658402514373</v>
      </c>
      <c r="E7" s="101">
        <v>19.897580365235978</v>
      </c>
      <c r="F7" s="101">
        <v>57.45193497290318</v>
      </c>
    </row>
    <row r="8" spans="1:6" ht="9.75" customHeight="1" thickBot="1">
      <c r="A8" s="88"/>
      <c r="B8" s="97"/>
      <c r="C8" s="97"/>
      <c r="D8" s="97"/>
      <c r="E8" s="97"/>
      <c r="F8" s="97"/>
    </row>
    <row r="9" spans="1:6" s="99" customFormat="1" ht="12.75" customHeight="1">
      <c r="A9" s="98"/>
      <c r="B9" s="98"/>
      <c r="C9" s="98"/>
      <c r="D9" s="98"/>
      <c r="E9" s="98"/>
      <c r="F9" s="98"/>
    </row>
    <row r="10" ht="12.75">
      <c r="F10" s="90" t="s">
        <v>15</v>
      </c>
    </row>
    <row r="25" ht="12.75">
      <c r="A25" s="180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:F11"/>
    </sheetView>
  </sheetViews>
  <sheetFormatPr defaultColWidth="9.140625" defaultRowHeight="12.75"/>
  <cols>
    <col min="1" max="1" width="32.8515625" style="85" bestFit="1" customWidth="1"/>
    <col min="2" max="4" width="9.140625" style="85" customWidth="1"/>
    <col min="5" max="5" width="9.00390625" style="85" customWidth="1"/>
    <col min="6" max="16384" width="9.140625" style="85" customWidth="1"/>
  </cols>
  <sheetData>
    <row r="1" spans="1:6" ht="34.5" customHeight="1">
      <c r="A1" s="191" t="s">
        <v>132</v>
      </c>
      <c r="B1" s="191"/>
      <c r="C1" s="191"/>
      <c r="D1" s="191"/>
      <c r="E1" s="191"/>
      <c r="F1" s="191"/>
    </row>
    <row r="2" spans="1:6" ht="13.5" thickBot="1">
      <c r="A2" s="93"/>
      <c r="B2" s="94"/>
      <c r="C2" s="94"/>
      <c r="D2" s="94"/>
      <c r="F2" s="95" t="s">
        <v>37</v>
      </c>
    </row>
    <row r="3" spans="1:6" ht="24.75" customHeight="1" thickBot="1">
      <c r="A3" s="89" t="s">
        <v>69</v>
      </c>
      <c r="B3" s="96" t="s">
        <v>61</v>
      </c>
      <c r="C3" s="96" t="s">
        <v>62</v>
      </c>
      <c r="D3" s="96" t="s">
        <v>63</v>
      </c>
      <c r="E3" s="96" t="s">
        <v>64</v>
      </c>
      <c r="F3" s="96" t="s">
        <v>65</v>
      </c>
    </row>
    <row r="4" spans="1:6" ht="9.75" customHeight="1">
      <c r="A4" s="90"/>
      <c r="B4" s="100"/>
      <c r="C4" s="100"/>
      <c r="D4" s="100"/>
      <c r="E4" s="100"/>
      <c r="F4" s="100"/>
    </row>
    <row r="5" spans="1:6" ht="18" customHeight="1">
      <c r="A5" s="88" t="s">
        <v>70</v>
      </c>
      <c r="B5" s="179">
        <v>11.210825932414874</v>
      </c>
      <c r="C5" s="179">
        <v>15.580229791924957</v>
      </c>
      <c r="D5" s="179">
        <v>21.789225514808074</v>
      </c>
      <c r="E5" s="179">
        <v>25.178147074517387</v>
      </c>
      <c r="F5" s="179">
        <v>26.241571686334712</v>
      </c>
    </row>
    <row r="6" spans="1:6" ht="18" customHeight="1">
      <c r="A6" s="88" t="s">
        <v>71</v>
      </c>
      <c r="B6" s="179">
        <v>43.02807299503828</v>
      </c>
      <c r="C6" s="179">
        <v>24.373988578690224</v>
      </c>
      <c r="D6" s="179">
        <v>15.037252441404684</v>
      </c>
      <c r="E6" s="179">
        <v>10.25598557293456</v>
      </c>
      <c r="F6" s="179">
        <v>7.304700411932259</v>
      </c>
    </row>
    <row r="7" spans="1:6" ht="18" customHeight="1">
      <c r="A7" s="88" t="s">
        <v>72</v>
      </c>
      <c r="B7" s="179">
        <v>15.305286133406545</v>
      </c>
      <c r="C7" s="179">
        <v>25.730969725792697</v>
      </c>
      <c r="D7" s="179">
        <v>20.192680766845548</v>
      </c>
      <c r="E7" s="179">
        <v>18.60769082652762</v>
      </c>
      <c r="F7" s="179">
        <v>20.163372547427592</v>
      </c>
    </row>
    <row r="8" spans="1:6" ht="18" customHeight="1">
      <c r="A8" s="88" t="s">
        <v>73</v>
      </c>
      <c r="B8" s="179">
        <v>32.206983768062265</v>
      </c>
      <c r="C8" s="179">
        <v>23.12772360221039</v>
      </c>
      <c r="D8" s="179">
        <v>17.33284148640662</v>
      </c>
      <c r="E8" s="179">
        <v>13.306233695728897</v>
      </c>
      <c r="F8" s="179">
        <v>14.026217447591835</v>
      </c>
    </row>
    <row r="9" spans="1:6" ht="9.75" customHeight="1" thickBot="1">
      <c r="A9" s="88"/>
      <c r="B9" s="97"/>
      <c r="C9" s="97"/>
      <c r="D9" s="97"/>
      <c r="E9" s="97"/>
      <c r="F9" s="97"/>
    </row>
    <row r="10" spans="1:6" s="99" customFormat="1" ht="12.75" customHeight="1">
      <c r="A10" s="98"/>
      <c r="B10" s="98"/>
      <c r="C10" s="98"/>
      <c r="D10" s="98"/>
      <c r="E10" s="98"/>
      <c r="F10" s="98"/>
    </row>
    <row r="11" ht="12.75">
      <c r="F11" s="90" t="s">
        <v>15</v>
      </c>
    </row>
    <row r="21" spans="2:6" ht="12.75">
      <c r="B21" s="102"/>
      <c r="C21" s="102"/>
      <c r="D21" s="102"/>
      <c r="E21" s="102"/>
      <c r="F21" s="102"/>
    </row>
    <row r="22" spans="2:6" ht="12.75">
      <c r="B22" s="102"/>
      <c r="C22" s="102"/>
      <c r="D22" s="102"/>
      <c r="E22" s="102"/>
      <c r="F22" s="102"/>
    </row>
    <row r="23" spans="2:6" ht="12.75">
      <c r="B23" s="102"/>
      <c r="C23" s="102"/>
      <c r="D23" s="102"/>
      <c r="E23" s="102"/>
      <c r="F23" s="102"/>
    </row>
    <row r="24" spans="2:6" ht="12.75">
      <c r="B24" s="102"/>
      <c r="C24" s="102"/>
      <c r="D24" s="102"/>
      <c r="E24" s="102"/>
      <c r="F24" s="102"/>
    </row>
    <row r="31" spans="1:6" ht="12.75">
      <c r="A31" s="191"/>
      <c r="B31" s="191"/>
      <c r="C31" s="191"/>
      <c r="D31" s="191"/>
      <c r="E31" s="191"/>
      <c r="F31" s="191"/>
    </row>
  </sheetData>
  <sheetProtection/>
  <mergeCells count="2">
    <mergeCell ref="A1:F1"/>
    <mergeCell ref="A31:F3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showGridLines="0" zoomScalePageLayoutView="0" workbookViewId="0" topLeftCell="A1">
      <selection activeCell="A1" sqref="A1:M1"/>
    </sheetView>
  </sheetViews>
  <sheetFormatPr defaultColWidth="7.7109375" defaultRowHeight="13.5" customHeight="1"/>
  <cols>
    <col min="1" max="1" width="32.7109375" style="5" customWidth="1"/>
    <col min="2" max="13" width="7.7109375" style="5" customWidth="1"/>
    <col min="14" max="250" width="9.140625" style="5" customWidth="1"/>
    <col min="251" max="251" width="32.7109375" style="5" customWidth="1"/>
    <col min="252" max="16384" width="7.7109375" style="5" customWidth="1"/>
  </cols>
  <sheetData>
    <row r="1" spans="1:13" s="169" customFormat="1" ht="34.5" customHeight="1">
      <c r="A1" s="192" t="s">
        <v>123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s="170" customFormat="1" ht="18" customHeight="1" thickBot="1">
      <c r="A2" s="39"/>
      <c r="C2" s="173"/>
      <c r="D2" s="45"/>
      <c r="E2" s="45"/>
      <c r="F2" s="45"/>
      <c r="G2" s="45"/>
      <c r="I2" s="173"/>
      <c r="L2" s="173"/>
      <c r="M2" s="45" t="s">
        <v>37</v>
      </c>
    </row>
    <row r="3" spans="1:13" s="171" customFormat="1" ht="24.75" customHeight="1">
      <c r="A3" s="46" t="s">
        <v>36</v>
      </c>
      <c r="B3" s="193">
        <v>2011</v>
      </c>
      <c r="C3" s="193"/>
      <c r="D3" s="193"/>
      <c r="E3" s="193">
        <v>2012</v>
      </c>
      <c r="F3" s="193"/>
      <c r="G3" s="193"/>
      <c r="H3" s="193">
        <v>2013</v>
      </c>
      <c r="I3" s="193"/>
      <c r="J3" s="193"/>
      <c r="K3" s="193">
        <v>2014</v>
      </c>
      <c r="L3" s="193"/>
      <c r="M3" s="193"/>
    </row>
    <row r="4" spans="1:13" s="172" customFormat="1" ht="24.75" customHeight="1" thickBot="1">
      <c r="A4" s="47"/>
      <c r="B4" s="174" t="s">
        <v>0</v>
      </c>
      <c r="C4" s="175" t="s">
        <v>1</v>
      </c>
      <c r="D4" s="175" t="s">
        <v>2</v>
      </c>
      <c r="E4" s="175" t="s">
        <v>0</v>
      </c>
      <c r="F4" s="175" t="s">
        <v>1</v>
      </c>
      <c r="G4" s="175" t="s">
        <v>2</v>
      </c>
      <c r="H4" s="175" t="s">
        <v>0</v>
      </c>
      <c r="I4" s="175" t="s">
        <v>1</v>
      </c>
      <c r="J4" s="175" t="s">
        <v>2</v>
      </c>
      <c r="K4" s="175" t="s">
        <v>0</v>
      </c>
      <c r="L4" s="175" t="s">
        <v>1</v>
      </c>
      <c r="M4" s="176" t="s">
        <v>2</v>
      </c>
    </row>
    <row r="5" spans="1:13" s="13" customFormat="1" ht="9.75" customHeight="1">
      <c r="A5" s="12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s="13" customFormat="1" ht="21.75" customHeight="1">
      <c r="A6" s="12" t="s">
        <v>0</v>
      </c>
      <c r="B6" s="22">
        <v>17.9</v>
      </c>
      <c r="C6" s="22">
        <v>17.5</v>
      </c>
      <c r="D6" s="28">
        <v>18.2</v>
      </c>
      <c r="E6" s="22">
        <v>18.7</v>
      </c>
      <c r="F6" s="22">
        <v>18.8</v>
      </c>
      <c r="G6" s="118">
        <v>18.7</v>
      </c>
      <c r="H6" s="22">
        <v>19.5</v>
      </c>
      <c r="I6" s="22">
        <v>18.9</v>
      </c>
      <c r="J6" s="117">
        <v>20</v>
      </c>
      <c r="K6" s="22">
        <v>19.5</v>
      </c>
      <c r="L6" s="22">
        <v>18.8</v>
      </c>
      <c r="M6" s="22">
        <v>20.1</v>
      </c>
    </row>
    <row r="7" spans="1:13" s="13" customFormat="1" ht="18" customHeight="1">
      <c r="A7" s="8" t="s">
        <v>82</v>
      </c>
      <c r="B7" s="6">
        <v>15.5</v>
      </c>
      <c r="C7" s="6">
        <v>15.1</v>
      </c>
      <c r="D7" s="29">
        <v>15.9</v>
      </c>
      <c r="E7" s="116">
        <v>15.8</v>
      </c>
      <c r="F7" s="116">
        <v>15.7</v>
      </c>
      <c r="G7" s="29">
        <v>15.8</v>
      </c>
      <c r="H7" s="6">
        <v>16.6</v>
      </c>
      <c r="I7" s="6">
        <v>16.1</v>
      </c>
      <c r="J7" s="112">
        <v>17.1</v>
      </c>
      <c r="K7" s="6">
        <v>16.5</v>
      </c>
      <c r="L7" s="6">
        <v>16</v>
      </c>
      <c r="M7" s="6">
        <v>17</v>
      </c>
    </row>
    <row r="8" spans="1:13" s="13" customFormat="1" ht="18" customHeight="1">
      <c r="A8" s="8" t="s">
        <v>81</v>
      </c>
      <c r="B8" s="6">
        <v>28.8</v>
      </c>
      <c r="C8" s="6">
        <v>29.1</v>
      </c>
      <c r="D8" s="29">
        <v>28.6</v>
      </c>
      <c r="E8" s="6">
        <v>32.7</v>
      </c>
      <c r="F8" s="6">
        <v>33.8</v>
      </c>
      <c r="G8" s="29">
        <v>31.7</v>
      </c>
      <c r="H8" s="6">
        <v>33.3</v>
      </c>
      <c r="I8" s="6">
        <v>32.7</v>
      </c>
      <c r="J8" s="112">
        <v>33.8</v>
      </c>
      <c r="K8" s="6">
        <v>33.4</v>
      </c>
      <c r="L8" s="6">
        <v>32.7</v>
      </c>
      <c r="M8" s="6">
        <v>34.1</v>
      </c>
    </row>
    <row r="9" spans="1:13" s="13" customFormat="1" ht="9.75" customHeight="1" thickBot="1">
      <c r="A9" s="12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s="120" customFormat="1" ht="24.75" customHeight="1" thickBot="1">
      <c r="A10" s="41" t="s">
        <v>33</v>
      </c>
      <c r="B10" s="187">
        <v>2012</v>
      </c>
      <c r="C10" s="187"/>
      <c r="D10" s="187"/>
      <c r="E10" s="187">
        <v>2013</v>
      </c>
      <c r="F10" s="187"/>
      <c r="G10" s="187"/>
      <c r="H10" s="187">
        <v>2014</v>
      </c>
      <c r="I10" s="187"/>
      <c r="J10" s="187"/>
      <c r="K10" s="187">
        <v>2015</v>
      </c>
      <c r="L10" s="187"/>
      <c r="M10" s="187"/>
    </row>
    <row r="11" spans="1:12" s="7" customFormat="1" ht="15" customHeight="1">
      <c r="A11" s="115" t="s">
        <v>80</v>
      </c>
      <c r="B11" s="114"/>
      <c r="C11" s="114"/>
      <c r="K11" s="114"/>
      <c r="L11" s="114"/>
    </row>
    <row r="12" spans="1:13" s="13" customFormat="1" ht="15" customHeight="1">
      <c r="A12" s="19"/>
      <c r="B12" s="14"/>
      <c r="C12" s="14"/>
      <c r="D12" s="31"/>
      <c r="E12" s="31"/>
      <c r="F12" s="31"/>
      <c r="G12" s="31"/>
      <c r="H12" s="14"/>
      <c r="I12" s="14"/>
      <c r="K12" s="14"/>
      <c r="L12" s="14"/>
      <c r="M12" s="40" t="s">
        <v>15</v>
      </c>
    </row>
  </sheetData>
  <sheetProtection/>
  <mergeCells count="9">
    <mergeCell ref="A1:M1"/>
    <mergeCell ref="K3:M3"/>
    <mergeCell ref="K10:M10"/>
    <mergeCell ref="B3:D3"/>
    <mergeCell ref="E3:G3"/>
    <mergeCell ref="H3:J3"/>
    <mergeCell ref="B10:D10"/>
    <mergeCell ref="E10:G10"/>
    <mergeCell ref="H10:J10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GridLines="0" zoomScalePageLayoutView="0" workbookViewId="0" topLeftCell="A1">
      <selection activeCell="A1" sqref="A1:Q1"/>
    </sheetView>
  </sheetViews>
  <sheetFormatPr defaultColWidth="6.7109375" defaultRowHeight="13.5" customHeight="1"/>
  <cols>
    <col min="1" max="1" width="32.7109375" style="13" customWidth="1"/>
    <col min="2" max="13" width="6.7109375" style="13" customWidth="1"/>
    <col min="14" max="16384" width="6.7109375" style="13" customWidth="1"/>
  </cols>
  <sheetData>
    <row r="1" spans="1:17" s="9" customFormat="1" ht="34.5" customHeight="1">
      <c r="A1" s="192" t="s">
        <v>122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spans="1:17" s="1" customFormat="1" ht="18" customHeight="1" thickBot="1">
      <c r="A2" s="3"/>
      <c r="C2" s="44"/>
      <c r="D2" s="44"/>
      <c r="E2" s="34"/>
      <c r="F2" s="34"/>
      <c r="G2" s="34"/>
      <c r="H2" s="34"/>
      <c r="I2" s="34"/>
      <c r="K2" s="44"/>
      <c r="L2" s="44"/>
      <c r="M2" s="34"/>
      <c r="O2" s="44"/>
      <c r="P2" s="44"/>
      <c r="Q2" s="45" t="s">
        <v>37</v>
      </c>
    </row>
    <row r="3" spans="1:17" s="10" customFormat="1" ht="24.75" customHeight="1">
      <c r="A3" s="46" t="s">
        <v>36</v>
      </c>
      <c r="B3" s="186">
        <v>2011</v>
      </c>
      <c r="C3" s="186"/>
      <c r="D3" s="186"/>
      <c r="E3" s="186"/>
      <c r="F3" s="186">
        <v>2012</v>
      </c>
      <c r="G3" s="186"/>
      <c r="H3" s="186"/>
      <c r="I3" s="186"/>
      <c r="J3" s="186">
        <v>2013</v>
      </c>
      <c r="K3" s="186"/>
      <c r="L3" s="186"/>
      <c r="M3" s="186"/>
      <c r="N3" s="186">
        <v>2014</v>
      </c>
      <c r="O3" s="186"/>
      <c r="P3" s="186"/>
      <c r="Q3" s="186"/>
    </row>
    <row r="4" spans="1:17" s="11" customFormat="1" ht="24.75" customHeight="1" thickBot="1">
      <c r="A4" s="47"/>
      <c r="B4" s="48" t="s">
        <v>0</v>
      </c>
      <c r="C4" s="48" t="s">
        <v>17</v>
      </c>
      <c r="D4" s="48" t="s">
        <v>18</v>
      </c>
      <c r="E4" s="49" t="s">
        <v>3</v>
      </c>
      <c r="F4" s="48" t="s">
        <v>0</v>
      </c>
      <c r="G4" s="48" t="s">
        <v>17</v>
      </c>
      <c r="H4" s="48" t="s">
        <v>18</v>
      </c>
      <c r="I4" s="48" t="s">
        <v>3</v>
      </c>
      <c r="J4" s="48" t="s">
        <v>0</v>
      </c>
      <c r="K4" s="48" t="s">
        <v>17</v>
      </c>
      <c r="L4" s="48" t="s">
        <v>18</v>
      </c>
      <c r="M4" s="48" t="s">
        <v>3</v>
      </c>
      <c r="N4" s="48" t="s">
        <v>0</v>
      </c>
      <c r="O4" s="48" t="s">
        <v>17</v>
      </c>
      <c r="P4" s="48" t="s">
        <v>18</v>
      </c>
      <c r="Q4" s="48" t="s">
        <v>3</v>
      </c>
    </row>
    <row r="5" spans="1:17" ht="9.75" customHeight="1">
      <c r="A5" s="14"/>
      <c r="B5" s="16"/>
      <c r="C5" s="16"/>
      <c r="D5" s="16"/>
      <c r="E5" s="1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 s="10" customFormat="1" ht="18" customHeight="1">
      <c r="A6" s="8" t="s">
        <v>0</v>
      </c>
      <c r="B6" s="6">
        <v>24.1</v>
      </c>
      <c r="C6" s="6">
        <v>26.9</v>
      </c>
      <c r="D6" s="6">
        <v>26.9</v>
      </c>
      <c r="E6" s="29">
        <v>11.4</v>
      </c>
      <c r="F6" s="6">
        <v>27.4</v>
      </c>
      <c r="G6" s="6">
        <v>33.1</v>
      </c>
      <c r="H6" s="6">
        <v>31.3</v>
      </c>
      <c r="I6" s="29">
        <v>13.4</v>
      </c>
      <c r="J6" s="6">
        <v>30.3</v>
      </c>
      <c r="K6" s="6">
        <v>32.7</v>
      </c>
      <c r="L6" s="6">
        <v>32.7</v>
      </c>
      <c r="M6" s="36">
        <v>20.6</v>
      </c>
      <c r="N6" s="6">
        <v>29</v>
      </c>
      <c r="O6" s="6">
        <v>31.4</v>
      </c>
      <c r="P6" s="6">
        <v>32.2</v>
      </c>
      <c r="Q6" s="6">
        <v>18.2</v>
      </c>
      <c r="R6" s="2"/>
    </row>
    <row r="7" spans="1:18" s="10" customFormat="1" ht="18" customHeight="1">
      <c r="A7" s="8" t="s">
        <v>1</v>
      </c>
      <c r="B7" s="6">
        <v>25.3</v>
      </c>
      <c r="C7" s="6">
        <v>28.8</v>
      </c>
      <c r="D7" s="6">
        <v>28.1</v>
      </c>
      <c r="E7" s="29">
        <v>10.4</v>
      </c>
      <c r="F7" s="122">
        <v>28.4</v>
      </c>
      <c r="G7" s="122">
        <v>32.8</v>
      </c>
      <c r="H7" s="122">
        <v>21.7</v>
      </c>
      <c r="I7" s="121">
        <v>12.1</v>
      </c>
      <c r="J7" s="6">
        <v>31.2</v>
      </c>
      <c r="K7" s="6">
        <v>32.7</v>
      </c>
      <c r="L7" s="6">
        <v>32.7</v>
      </c>
      <c r="M7" s="36">
        <v>19.7</v>
      </c>
      <c r="N7" s="6">
        <v>30.1</v>
      </c>
      <c r="O7" s="6">
        <v>30.9</v>
      </c>
      <c r="P7" s="6">
        <v>33.6</v>
      </c>
      <c r="Q7" s="6">
        <v>17.2</v>
      </c>
      <c r="R7" s="2"/>
    </row>
    <row r="8" spans="1:18" s="10" customFormat="1" ht="18" customHeight="1">
      <c r="A8" s="8" t="s">
        <v>2</v>
      </c>
      <c r="B8" s="6">
        <v>23.2</v>
      </c>
      <c r="C8" s="6">
        <v>26.8</v>
      </c>
      <c r="D8" s="6">
        <v>26.8</v>
      </c>
      <c r="E8" s="29">
        <v>12</v>
      </c>
      <c r="F8" s="6">
        <v>27</v>
      </c>
      <c r="G8" s="6">
        <v>33.3</v>
      </c>
      <c r="H8" s="6">
        <v>30.6</v>
      </c>
      <c r="I8" s="29">
        <v>13.6</v>
      </c>
      <c r="J8" s="6">
        <v>29.3</v>
      </c>
      <c r="K8" s="6">
        <v>32.7</v>
      </c>
      <c r="L8" s="6">
        <v>32.7</v>
      </c>
      <c r="M8" s="36">
        <v>21.3</v>
      </c>
      <c r="N8" s="6">
        <v>28.7</v>
      </c>
      <c r="O8" s="6">
        <v>32.1</v>
      </c>
      <c r="P8" s="6">
        <v>31.5</v>
      </c>
      <c r="Q8" s="6">
        <v>19.3</v>
      </c>
      <c r="R8" s="2"/>
    </row>
    <row r="9" spans="1:17" ht="9.75" customHeight="1" thickBot="1">
      <c r="A9" s="14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24.75" customHeight="1" thickBot="1">
      <c r="A10" s="41" t="s">
        <v>33</v>
      </c>
      <c r="B10" s="187">
        <v>2012</v>
      </c>
      <c r="C10" s="187"/>
      <c r="D10" s="187"/>
      <c r="E10" s="187"/>
      <c r="F10" s="187">
        <v>2013</v>
      </c>
      <c r="G10" s="187"/>
      <c r="H10" s="187"/>
      <c r="I10" s="187"/>
      <c r="J10" s="187">
        <v>2014</v>
      </c>
      <c r="K10" s="187"/>
      <c r="L10" s="187"/>
      <c r="M10" s="187"/>
      <c r="N10" s="187">
        <v>2015</v>
      </c>
      <c r="O10" s="187"/>
      <c r="P10" s="187"/>
      <c r="Q10" s="187"/>
    </row>
    <row r="11" spans="1:17" s="11" customFormat="1" ht="15.75" customHeight="1">
      <c r="A11" s="38"/>
      <c r="B11" s="17"/>
      <c r="C11" s="17"/>
      <c r="D11" s="17"/>
      <c r="E11" s="31"/>
      <c r="F11" s="31"/>
      <c r="G11" s="31"/>
      <c r="H11" s="31"/>
      <c r="I11" s="31"/>
      <c r="J11" s="17"/>
      <c r="K11" s="17"/>
      <c r="L11" s="17"/>
      <c r="Q11" s="40" t="s">
        <v>15</v>
      </c>
    </row>
    <row r="12" spans="1:17" ht="12" customHeight="1">
      <c r="A12" s="19"/>
      <c r="B12" s="16"/>
      <c r="C12" s="16"/>
      <c r="D12" s="16"/>
      <c r="J12" s="16"/>
      <c r="K12" s="16"/>
      <c r="L12" s="16"/>
      <c r="Q12" s="120"/>
    </row>
  </sheetData>
  <sheetProtection/>
  <mergeCells count="9">
    <mergeCell ref="A1:Q1"/>
    <mergeCell ref="N10:Q10"/>
    <mergeCell ref="B10:E10"/>
    <mergeCell ref="F10:I10"/>
    <mergeCell ref="J10:M10"/>
    <mergeCell ref="B3:E3"/>
    <mergeCell ref="F3:I3"/>
    <mergeCell ref="J3:M3"/>
    <mergeCell ref="N3:Q3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"/>
  <sheetViews>
    <sheetView showGridLines="0" zoomScalePageLayoutView="0" workbookViewId="0" topLeftCell="A1">
      <selection activeCell="G18" sqref="G18"/>
    </sheetView>
  </sheetViews>
  <sheetFormatPr defaultColWidth="9.140625" defaultRowHeight="13.5" customHeight="1"/>
  <cols>
    <col min="1" max="1" width="45.7109375" style="5" customWidth="1"/>
    <col min="2" max="2" width="3.7109375" style="5" customWidth="1"/>
    <col min="3" max="6" width="10.7109375" style="5" customWidth="1"/>
    <col min="7" max="16384" width="9.140625" style="5" customWidth="1"/>
  </cols>
  <sheetData>
    <row r="1" spans="1:5" s="1" customFormat="1" ht="34.5" customHeight="1">
      <c r="A1" s="39" t="s">
        <v>124</v>
      </c>
      <c r="B1" s="123"/>
      <c r="C1" s="123"/>
      <c r="D1" s="123"/>
      <c r="E1" s="123"/>
    </row>
    <row r="2" spans="1:5" s="1" customFormat="1" ht="18" customHeight="1" thickBot="1">
      <c r="A2" s="3"/>
      <c r="B2" s="3"/>
      <c r="C2" s="34"/>
      <c r="D2" s="34"/>
      <c r="E2" s="34"/>
    </row>
    <row r="3" spans="1:6" ht="24.75" customHeight="1" thickBot="1">
      <c r="A3" s="134" t="s">
        <v>34</v>
      </c>
      <c r="B3" s="41" t="s">
        <v>31</v>
      </c>
      <c r="C3" s="42">
        <v>2012</v>
      </c>
      <c r="D3" s="42">
        <v>2013</v>
      </c>
      <c r="E3" s="42">
        <v>2014</v>
      </c>
      <c r="F3" s="42">
        <v>2015</v>
      </c>
    </row>
    <row r="4" spans="1:6" ht="9.75" customHeight="1">
      <c r="A4" s="133"/>
      <c r="B4" s="133"/>
      <c r="C4" s="132"/>
      <c r="D4" s="132"/>
      <c r="E4" s="132"/>
      <c r="F4" s="132"/>
    </row>
    <row r="5" spans="1:7" ht="18" customHeight="1">
      <c r="A5" s="130" t="s">
        <v>85</v>
      </c>
      <c r="B5" s="129" t="s">
        <v>32</v>
      </c>
      <c r="C5" s="128">
        <v>21.8</v>
      </c>
      <c r="D5" s="128">
        <v>25.5</v>
      </c>
      <c r="E5" s="128">
        <v>25.7</v>
      </c>
      <c r="F5" s="128">
        <v>21.6</v>
      </c>
      <c r="G5" s="131"/>
    </row>
    <row r="6" spans="1:6" ht="18" customHeight="1">
      <c r="A6" s="130" t="s">
        <v>84</v>
      </c>
      <c r="B6" s="129" t="s">
        <v>32</v>
      </c>
      <c r="C6" s="128">
        <v>8.6</v>
      </c>
      <c r="D6" s="128">
        <v>10.9</v>
      </c>
      <c r="E6" s="128">
        <v>10.6</v>
      </c>
      <c r="F6" s="128">
        <v>9.6</v>
      </c>
    </row>
    <row r="7" spans="1:6" ht="18" customHeight="1">
      <c r="A7" s="130" t="s">
        <v>83</v>
      </c>
      <c r="B7" s="129" t="s">
        <v>45</v>
      </c>
      <c r="C7" s="128">
        <v>3.6</v>
      </c>
      <c r="D7" s="128">
        <v>3.6</v>
      </c>
      <c r="E7" s="128">
        <v>3.6</v>
      </c>
      <c r="F7" s="128">
        <v>3.7</v>
      </c>
    </row>
    <row r="8" spans="1:6" s="7" customFormat="1" ht="9.75" customHeight="1" thickBot="1">
      <c r="A8" s="127"/>
      <c r="B8" s="127"/>
      <c r="C8" s="126"/>
      <c r="D8" s="126"/>
      <c r="E8" s="126"/>
      <c r="F8" s="126"/>
    </row>
    <row r="9" spans="1:6" s="7" customFormat="1" ht="24.75" customHeight="1" thickBot="1">
      <c r="A9" s="41" t="s">
        <v>33</v>
      </c>
      <c r="B9" s="41"/>
      <c r="C9" s="42">
        <v>2012</v>
      </c>
      <c r="D9" s="42">
        <v>2013</v>
      </c>
      <c r="E9" s="42">
        <v>2014</v>
      </c>
      <c r="F9" s="42">
        <v>2015</v>
      </c>
    </row>
    <row r="10" spans="1:6" s="7" customFormat="1" ht="15.75" customHeight="1">
      <c r="A10" s="38"/>
      <c r="B10" s="125"/>
      <c r="C10" s="31"/>
      <c r="D10" s="31"/>
      <c r="F10" s="40" t="s">
        <v>15</v>
      </c>
    </row>
    <row r="11" spans="1:5" ht="13.5" customHeight="1">
      <c r="A11" s="124"/>
      <c r="B11" s="124"/>
      <c r="C11" s="7"/>
      <c r="D11" s="7"/>
      <c r="E11" s="7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GridLines="0" zoomScalePageLayoutView="0" workbookViewId="0" topLeftCell="A1">
      <selection activeCell="K7" sqref="K7"/>
    </sheetView>
  </sheetViews>
  <sheetFormatPr defaultColWidth="6.7109375" defaultRowHeight="13.5" customHeight="1"/>
  <cols>
    <col min="1" max="1" width="32.7109375" style="13" customWidth="1"/>
    <col min="2" max="13" width="6.7109375" style="13" customWidth="1"/>
    <col min="14" max="16384" width="6.7109375" style="13" customWidth="1"/>
  </cols>
  <sheetData>
    <row r="1" spans="1:17" s="9" customFormat="1" ht="34.5" customHeight="1">
      <c r="A1" s="192" t="s">
        <v>125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spans="1:17" s="1" customFormat="1" ht="18" customHeight="1" thickBot="1">
      <c r="A2" s="3"/>
      <c r="C2" s="44"/>
      <c r="D2" s="44"/>
      <c r="E2" s="34"/>
      <c r="F2" s="34"/>
      <c r="G2" s="34"/>
      <c r="H2" s="34"/>
      <c r="I2" s="34"/>
      <c r="K2" s="44"/>
      <c r="L2" s="44"/>
      <c r="M2" s="34"/>
      <c r="O2" s="44"/>
      <c r="P2" s="44"/>
      <c r="Q2" s="45" t="s">
        <v>37</v>
      </c>
    </row>
    <row r="3" spans="1:17" s="10" customFormat="1" ht="24.75" customHeight="1">
      <c r="A3" s="46" t="s">
        <v>36</v>
      </c>
      <c r="B3" s="193">
        <v>2012</v>
      </c>
      <c r="C3" s="193"/>
      <c r="D3" s="193"/>
      <c r="E3" s="193"/>
      <c r="F3" s="193">
        <v>2013</v>
      </c>
      <c r="G3" s="193"/>
      <c r="H3" s="193"/>
      <c r="I3" s="193"/>
      <c r="J3" s="193">
        <v>2014</v>
      </c>
      <c r="K3" s="193"/>
      <c r="L3" s="193"/>
      <c r="M3" s="193"/>
      <c r="N3" s="193">
        <v>2015</v>
      </c>
      <c r="O3" s="193"/>
      <c r="P3" s="193"/>
      <c r="Q3" s="193"/>
    </row>
    <row r="4" spans="1:17" s="11" customFormat="1" ht="24.75" customHeight="1" thickBot="1">
      <c r="A4" s="47"/>
      <c r="B4" s="161" t="s">
        <v>0</v>
      </c>
      <c r="C4" s="161" t="s">
        <v>17</v>
      </c>
      <c r="D4" s="161" t="s">
        <v>18</v>
      </c>
      <c r="E4" s="174" t="s">
        <v>3</v>
      </c>
      <c r="F4" s="161" t="s">
        <v>0</v>
      </c>
      <c r="G4" s="161" t="s">
        <v>17</v>
      </c>
      <c r="H4" s="161" t="s">
        <v>18</v>
      </c>
      <c r="I4" s="174" t="s">
        <v>3</v>
      </c>
      <c r="J4" s="161" t="s">
        <v>0</v>
      </c>
      <c r="K4" s="161" t="s">
        <v>17</v>
      </c>
      <c r="L4" s="161" t="s">
        <v>18</v>
      </c>
      <c r="M4" s="174" t="s">
        <v>3</v>
      </c>
      <c r="N4" s="161" t="s">
        <v>0</v>
      </c>
      <c r="O4" s="161" t="s">
        <v>17</v>
      </c>
      <c r="P4" s="161" t="s">
        <v>18</v>
      </c>
      <c r="Q4" s="161" t="s">
        <v>3</v>
      </c>
    </row>
    <row r="5" spans="1:17" ht="9.75" customHeight="1">
      <c r="A5" s="14"/>
      <c r="B5" s="16"/>
      <c r="C5" s="16"/>
      <c r="D5" s="16"/>
      <c r="E5" s="1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 s="10" customFormat="1" ht="18" customHeight="1">
      <c r="A6" s="8" t="s">
        <v>0</v>
      </c>
      <c r="B6" s="6">
        <v>21.8</v>
      </c>
      <c r="C6" s="6">
        <v>24.4</v>
      </c>
      <c r="D6" s="6">
        <v>21.2</v>
      </c>
      <c r="E6" s="29">
        <v>21.7</v>
      </c>
      <c r="F6" s="6">
        <v>25.5</v>
      </c>
      <c r="G6" s="6">
        <v>29.2</v>
      </c>
      <c r="H6" s="6">
        <v>25.2</v>
      </c>
      <c r="I6" s="29">
        <v>23.1</v>
      </c>
      <c r="J6" s="6">
        <v>25.7</v>
      </c>
      <c r="K6" s="6">
        <v>27.4</v>
      </c>
      <c r="L6" s="6">
        <v>25.3</v>
      </c>
      <c r="M6" s="36">
        <v>25.2</v>
      </c>
      <c r="N6" s="6">
        <v>21.6</v>
      </c>
      <c r="O6" s="6">
        <v>22.3</v>
      </c>
      <c r="P6" s="6">
        <v>21.2</v>
      </c>
      <c r="Q6" s="6">
        <v>22.2</v>
      </c>
      <c r="R6" s="2"/>
    </row>
    <row r="7" spans="1:18" s="10" customFormat="1" ht="18" customHeight="1">
      <c r="A7" s="8" t="s">
        <v>1</v>
      </c>
      <c r="B7" s="6">
        <v>21.5</v>
      </c>
      <c r="C7" s="6">
        <v>25.1</v>
      </c>
      <c r="D7" s="6">
        <v>21.3</v>
      </c>
      <c r="E7" s="29">
        <v>18.1</v>
      </c>
      <c r="F7" s="6">
        <v>25.3</v>
      </c>
      <c r="G7" s="6">
        <v>30.4</v>
      </c>
      <c r="H7" s="6">
        <v>25.2</v>
      </c>
      <c r="I7" s="29">
        <v>20.1</v>
      </c>
      <c r="J7" s="6">
        <v>24.6</v>
      </c>
      <c r="K7" s="6">
        <v>26.9</v>
      </c>
      <c r="L7" s="6">
        <v>24.9</v>
      </c>
      <c r="M7" s="36">
        <v>21</v>
      </c>
      <c r="N7" s="6">
        <v>21</v>
      </c>
      <c r="O7" s="6">
        <v>23.3</v>
      </c>
      <c r="P7" s="6">
        <v>20.9</v>
      </c>
      <c r="Q7" s="6">
        <v>18.8</v>
      </c>
      <c r="R7" s="2"/>
    </row>
    <row r="8" spans="1:18" s="10" customFormat="1" ht="18" customHeight="1">
      <c r="A8" s="8" t="s">
        <v>2</v>
      </c>
      <c r="B8" s="6">
        <v>22.2</v>
      </c>
      <c r="C8" s="6">
        <v>23.7</v>
      </c>
      <c r="D8" s="6">
        <v>21</v>
      </c>
      <c r="E8" s="29">
        <v>24.3</v>
      </c>
      <c r="F8" s="6">
        <v>25.6</v>
      </c>
      <c r="G8" s="6">
        <v>27.9</v>
      </c>
      <c r="H8" s="6">
        <v>25.2</v>
      </c>
      <c r="I8" s="29">
        <v>25.2</v>
      </c>
      <c r="J8" s="6">
        <v>26.6</v>
      </c>
      <c r="K8" s="6">
        <v>27.9</v>
      </c>
      <c r="L8" s="6">
        <v>25.7</v>
      </c>
      <c r="M8" s="36">
        <v>28.2</v>
      </c>
      <c r="N8" s="6">
        <v>22.1</v>
      </c>
      <c r="O8" s="6">
        <v>21.1</v>
      </c>
      <c r="P8" s="6">
        <v>21.5</v>
      </c>
      <c r="Q8" s="6">
        <v>24.5</v>
      </c>
      <c r="R8" s="2"/>
    </row>
    <row r="9" spans="1:17" ht="9.75" customHeight="1" thickBot="1">
      <c r="A9" s="14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24.75" customHeight="1" thickBot="1">
      <c r="A10" s="41" t="s">
        <v>33</v>
      </c>
      <c r="B10" s="187">
        <v>2012</v>
      </c>
      <c r="C10" s="187"/>
      <c r="D10" s="187"/>
      <c r="E10" s="187"/>
      <c r="F10" s="187">
        <v>2013</v>
      </c>
      <c r="G10" s="187"/>
      <c r="H10" s="187"/>
      <c r="I10" s="187"/>
      <c r="J10" s="187">
        <v>2014</v>
      </c>
      <c r="K10" s="187"/>
      <c r="L10" s="187"/>
      <c r="M10" s="187"/>
      <c r="N10" s="187">
        <v>2015</v>
      </c>
      <c r="O10" s="187"/>
      <c r="P10" s="187"/>
      <c r="Q10" s="187"/>
    </row>
    <row r="11" spans="1:17" s="11" customFormat="1" ht="15.75" customHeight="1">
      <c r="A11" s="38"/>
      <c r="B11" s="17"/>
      <c r="C11" s="17"/>
      <c r="D11" s="17"/>
      <c r="E11" s="31"/>
      <c r="F11" s="31"/>
      <c r="G11" s="31"/>
      <c r="H11" s="31"/>
      <c r="I11" s="31"/>
      <c r="J11" s="17"/>
      <c r="K11" s="17"/>
      <c r="L11" s="17"/>
      <c r="M11" s="31"/>
      <c r="N11" s="17"/>
      <c r="O11" s="17"/>
      <c r="P11" s="17"/>
      <c r="Q11" s="40" t="s">
        <v>15</v>
      </c>
    </row>
    <row r="12" spans="1:12" ht="12" customHeight="1">
      <c r="A12" s="19"/>
      <c r="B12" s="16"/>
      <c r="C12" s="16"/>
      <c r="D12" s="16"/>
      <c r="J12" s="16"/>
      <c r="K12" s="16"/>
      <c r="L12" s="16"/>
    </row>
  </sheetData>
  <sheetProtection/>
  <mergeCells count="9">
    <mergeCell ref="A1:Q1"/>
    <mergeCell ref="N10:Q10"/>
    <mergeCell ref="B10:E10"/>
    <mergeCell ref="F10:I10"/>
    <mergeCell ref="J10:M10"/>
    <mergeCell ref="B3:E3"/>
    <mergeCell ref="F3:I3"/>
    <mergeCell ref="J3:M3"/>
    <mergeCell ref="N3:Q3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4"/>
  <sheetViews>
    <sheetView showGridLines="0" zoomScalePageLayoutView="0" workbookViewId="0" topLeftCell="A1">
      <selection activeCell="C2" sqref="C2"/>
    </sheetView>
  </sheetViews>
  <sheetFormatPr defaultColWidth="9.140625" defaultRowHeight="13.5" customHeight="1"/>
  <cols>
    <col min="1" max="1" width="55.7109375" style="5" customWidth="1"/>
    <col min="2" max="3" width="10.7109375" style="5" customWidth="1"/>
    <col min="4" max="16384" width="9.140625" style="5" customWidth="1"/>
  </cols>
  <sheetData>
    <row r="1" spans="1:3" s="1" customFormat="1" ht="34.5" customHeight="1">
      <c r="A1" s="189" t="s">
        <v>126</v>
      </c>
      <c r="B1" s="189"/>
      <c r="C1" s="189"/>
    </row>
    <row r="2" spans="1:3" s="1" customFormat="1" ht="18" customHeight="1" thickBot="1">
      <c r="A2" s="20"/>
      <c r="B2" s="34"/>
      <c r="C2" s="45" t="s">
        <v>37</v>
      </c>
    </row>
    <row r="3" spans="1:3" ht="24.75" customHeight="1" thickBot="1">
      <c r="A3" s="41" t="s">
        <v>34</v>
      </c>
      <c r="B3" s="42">
        <v>2014</v>
      </c>
      <c r="C3" s="42">
        <v>2015</v>
      </c>
    </row>
    <row r="4" spans="1:3" s="10" customFormat="1" ht="7.5" customHeight="1">
      <c r="A4" s="21"/>
      <c r="B4" s="4"/>
      <c r="C4" s="4"/>
    </row>
    <row r="5" spans="1:3" s="10" customFormat="1" ht="31.5" customHeight="1">
      <c r="A5" s="152" t="s">
        <v>103</v>
      </c>
      <c r="B5" s="151">
        <v>42.17</v>
      </c>
      <c r="C5" s="151">
        <v>40.68</v>
      </c>
    </row>
    <row r="6" spans="1:3" s="10" customFormat="1" ht="31.5" customHeight="1">
      <c r="A6" s="152" t="s">
        <v>102</v>
      </c>
      <c r="B6" s="151">
        <v>55.5</v>
      </c>
      <c r="C6" s="151">
        <v>51.28</v>
      </c>
    </row>
    <row r="7" spans="1:3" s="10" customFormat="1" ht="31.5" customHeight="1">
      <c r="A7" s="152" t="s">
        <v>101</v>
      </c>
      <c r="B7" s="151">
        <v>11.96</v>
      </c>
      <c r="C7" s="151">
        <v>10.08</v>
      </c>
    </row>
    <row r="8" spans="1:3" s="10" customFormat="1" ht="31.5" customHeight="1">
      <c r="A8" s="152" t="s">
        <v>100</v>
      </c>
      <c r="B8" s="151">
        <v>4</v>
      </c>
      <c r="C8" s="151">
        <v>3.5</v>
      </c>
    </row>
    <row r="9" spans="1:3" s="10" customFormat="1" ht="24.75" customHeight="1">
      <c r="A9" s="152" t="s">
        <v>99</v>
      </c>
      <c r="B9" s="151">
        <v>28.34</v>
      </c>
      <c r="C9" s="151">
        <v>23.82</v>
      </c>
    </row>
    <row r="10" spans="1:3" s="10" customFormat="1" ht="24.75" customHeight="1">
      <c r="A10" s="152" t="s">
        <v>98</v>
      </c>
      <c r="B10" s="151">
        <v>1.41</v>
      </c>
      <c r="C10" s="151">
        <v>1.24</v>
      </c>
    </row>
    <row r="11" spans="1:3" s="10" customFormat="1" ht="24.75" customHeight="1">
      <c r="A11" s="152" t="s">
        <v>97</v>
      </c>
      <c r="B11" s="151">
        <v>0.32</v>
      </c>
      <c r="C11" s="8">
        <v>0.3</v>
      </c>
    </row>
    <row r="12" spans="1:3" s="10" customFormat="1" ht="24.75" customHeight="1">
      <c r="A12" s="152" t="s">
        <v>96</v>
      </c>
      <c r="B12" s="151">
        <v>0.76</v>
      </c>
      <c r="C12" s="151">
        <v>0.94</v>
      </c>
    </row>
    <row r="13" spans="1:3" s="10" customFormat="1" ht="24.75" customHeight="1">
      <c r="A13" s="152" t="s">
        <v>95</v>
      </c>
      <c r="B13" s="151">
        <v>8.86</v>
      </c>
      <c r="C13" s="151">
        <v>8.25</v>
      </c>
    </row>
    <row r="14" spans="1:3" s="13" customFormat="1" ht="7.5" customHeight="1" thickBot="1">
      <c r="A14" s="14"/>
      <c r="B14" s="14"/>
      <c r="C14" s="14"/>
    </row>
    <row r="15" spans="1:3" s="7" customFormat="1" ht="24.75" customHeight="1" thickBot="1">
      <c r="A15" s="41" t="s">
        <v>33</v>
      </c>
      <c r="B15" s="42">
        <v>2014</v>
      </c>
      <c r="C15" s="42">
        <v>2015</v>
      </c>
    </row>
    <row r="16" spans="1:3" s="13" customFormat="1" ht="15" customHeight="1">
      <c r="A16" s="14"/>
      <c r="C16" s="40" t="s">
        <v>15</v>
      </c>
    </row>
    <row r="33" spans="1:7" ht="13.5" customHeight="1" thickBot="1">
      <c r="A33" s="194" t="s">
        <v>94</v>
      </c>
      <c r="B33" s="194"/>
      <c r="C33" s="194"/>
      <c r="D33" s="194"/>
      <c r="E33" s="194"/>
      <c r="F33" s="194"/>
      <c r="G33" s="150"/>
    </row>
    <row r="34" spans="1:7" ht="13.5" customHeight="1" thickBot="1" thickTop="1">
      <c r="A34" s="195" t="s">
        <v>93</v>
      </c>
      <c r="B34" s="196"/>
      <c r="C34" s="149" t="s">
        <v>92</v>
      </c>
      <c r="D34" s="135" t="s">
        <v>91</v>
      </c>
      <c r="E34" s="135" t="s">
        <v>90</v>
      </c>
      <c r="F34" s="148" t="s">
        <v>89</v>
      </c>
      <c r="G34" s="135"/>
    </row>
    <row r="35" spans="1:7" ht="13.5" customHeight="1" thickBot="1" thickTop="1">
      <c r="A35" s="197" t="s">
        <v>88</v>
      </c>
      <c r="B35" s="147" t="s">
        <v>87</v>
      </c>
      <c r="C35" s="146">
        <v>10006590.516433937</v>
      </c>
      <c r="D35" s="145">
        <v>96.45071998757668</v>
      </c>
      <c r="E35" s="145">
        <v>96.4507199875762</v>
      </c>
      <c r="F35" s="144">
        <v>96.4507199875762</v>
      </c>
      <c r="G35" s="135"/>
    </row>
    <row r="36" spans="1:7" ht="13.5" customHeight="1" thickBot="1" thickTop="1">
      <c r="A36" s="198"/>
      <c r="B36" s="143" t="s">
        <v>86</v>
      </c>
      <c r="C36" s="142">
        <v>368231.48357071134</v>
      </c>
      <c r="D36" s="141">
        <v>3.5492800124238095</v>
      </c>
      <c r="E36" s="141">
        <v>3.549280012423792</v>
      </c>
      <c r="F36" s="140">
        <v>100</v>
      </c>
      <c r="G36" s="135"/>
    </row>
    <row r="37" spans="1:7" ht="13.5" customHeight="1" thickBot="1" thickTop="1">
      <c r="A37" s="199"/>
      <c r="B37" s="139" t="s">
        <v>0</v>
      </c>
      <c r="C37" s="138">
        <v>10374822.00000465</v>
      </c>
      <c r="D37" s="137">
        <v>100.00000000000048</v>
      </c>
      <c r="E37" s="137">
        <v>100</v>
      </c>
      <c r="F37" s="136"/>
      <c r="G37" s="135"/>
    </row>
    <row r="44" ht="13.5" customHeight="1">
      <c r="D44" s="131"/>
    </row>
  </sheetData>
  <sheetProtection/>
  <mergeCells count="4">
    <mergeCell ref="A1:C1"/>
    <mergeCell ref="A33:F33"/>
    <mergeCell ref="A34:B34"/>
    <mergeCell ref="A35:A3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PageLayoutView="0" workbookViewId="0" topLeftCell="A1">
      <selection activeCell="H11" sqref="H11"/>
    </sheetView>
  </sheetViews>
  <sheetFormatPr defaultColWidth="9.140625" defaultRowHeight="12.75"/>
  <cols>
    <col min="1" max="1" width="45.7109375" style="153" customWidth="1"/>
    <col min="2" max="5" width="10.7109375" style="153" customWidth="1"/>
    <col min="6" max="16384" width="9.140625" style="153" customWidth="1"/>
  </cols>
  <sheetData>
    <row r="1" spans="1:3" ht="34.5" customHeight="1">
      <c r="A1" s="39" t="s">
        <v>127</v>
      </c>
      <c r="B1" s="123"/>
      <c r="C1" s="119"/>
    </row>
    <row r="2" spans="1:5" s="1" customFormat="1" ht="18" customHeight="1" thickBot="1">
      <c r="A2" s="3"/>
      <c r="B2" s="34"/>
      <c r="C2" s="34"/>
      <c r="D2" s="34"/>
      <c r="E2" s="45" t="s">
        <v>37</v>
      </c>
    </row>
    <row r="3" spans="1:5" s="5" customFormat="1" ht="24.75" customHeight="1" thickBot="1">
      <c r="A3" s="157" t="s">
        <v>108</v>
      </c>
      <c r="B3" s="42">
        <v>2012</v>
      </c>
      <c r="C3" s="42">
        <v>2013</v>
      </c>
      <c r="D3" s="42">
        <v>2014</v>
      </c>
      <c r="E3" s="42">
        <v>2015</v>
      </c>
    </row>
    <row r="4" spans="1:5" ht="9.75" customHeight="1">
      <c r="A4" s="156"/>
      <c r="B4" s="132"/>
      <c r="C4" s="132"/>
      <c r="D4" s="132"/>
      <c r="E4" s="132"/>
    </row>
    <row r="5" spans="1:5" s="1" customFormat="1" ht="18" customHeight="1">
      <c r="A5" s="154" t="s">
        <v>107</v>
      </c>
      <c r="B5" s="151">
        <v>17.9</v>
      </c>
      <c r="C5" s="151">
        <v>18.7</v>
      </c>
      <c r="D5" s="151">
        <v>19.5</v>
      </c>
      <c r="E5" s="151">
        <v>19.5</v>
      </c>
    </row>
    <row r="6" spans="1:6" s="1" customFormat="1" ht="18" customHeight="1">
      <c r="A6" s="154" t="s">
        <v>84</v>
      </c>
      <c r="B6" s="151">
        <v>8.6</v>
      </c>
      <c r="C6" s="151">
        <v>10.9</v>
      </c>
      <c r="D6" s="151">
        <v>10.6</v>
      </c>
      <c r="E6" s="151">
        <v>9.6</v>
      </c>
      <c r="F6" s="155"/>
    </row>
    <row r="7" spans="1:6" s="1" customFormat="1" ht="18" customHeight="1">
      <c r="A7" s="154" t="s">
        <v>106</v>
      </c>
      <c r="B7" s="151">
        <v>10.1</v>
      </c>
      <c r="C7" s="151">
        <v>12.2</v>
      </c>
      <c r="D7" s="151">
        <v>12.2</v>
      </c>
      <c r="E7" s="151">
        <v>10.9</v>
      </c>
      <c r="F7" s="155"/>
    </row>
    <row r="8" spans="1:5" s="1" customFormat="1" ht="18" customHeight="1">
      <c r="A8" s="154" t="s">
        <v>105</v>
      </c>
      <c r="B8" s="151">
        <v>25.3</v>
      </c>
      <c r="C8" s="151">
        <v>27.5</v>
      </c>
      <c r="D8" s="151">
        <v>27.5</v>
      </c>
      <c r="E8" s="151">
        <v>26.6</v>
      </c>
    </row>
    <row r="9" spans="1:5" s="1" customFormat="1" ht="9.75" customHeight="1" thickBot="1">
      <c r="A9" s="127"/>
      <c r="B9" s="126"/>
      <c r="C9" s="126"/>
      <c r="D9" s="126"/>
      <c r="E9" s="126"/>
    </row>
    <row r="10" spans="1:5" s="7" customFormat="1" ht="24.75" customHeight="1" thickBot="1">
      <c r="A10" s="41" t="s">
        <v>33</v>
      </c>
      <c r="B10" s="42">
        <v>2012</v>
      </c>
      <c r="C10" s="42">
        <v>2013</v>
      </c>
      <c r="D10" s="42">
        <v>2014</v>
      </c>
      <c r="E10" s="42">
        <v>2015</v>
      </c>
    </row>
    <row r="11" spans="1:5" ht="36" customHeight="1">
      <c r="A11" s="200" t="s">
        <v>104</v>
      </c>
      <c r="B11" s="200"/>
      <c r="C11" s="200"/>
      <c r="D11" s="200"/>
      <c r="E11" s="200"/>
    </row>
    <row r="12" spans="1:5" s="7" customFormat="1" ht="15" customHeight="1">
      <c r="A12" s="125"/>
      <c r="B12" s="31"/>
      <c r="C12" s="31"/>
      <c r="E12" s="40" t="s">
        <v>15</v>
      </c>
    </row>
  </sheetData>
  <sheetProtection/>
  <mergeCells count="1">
    <mergeCell ref="A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GridLines="0" zoomScalePageLayoutView="0" workbookViewId="0" topLeftCell="A1">
      <selection activeCell="A3" sqref="A3"/>
    </sheetView>
  </sheetViews>
  <sheetFormatPr defaultColWidth="6.7109375" defaultRowHeight="13.5" customHeight="1"/>
  <cols>
    <col min="1" max="1" width="32.7109375" style="13" customWidth="1"/>
    <col min="2" max="13" width="6.7109375" style="13" customWidth="1"/>
    <col min="14" max="16384" width="6.7109375" style="13" customWidth="1"/>
  </cols>
  <sheetData>
    <row r="1" spans="1:17" s="9" customFormat="1" ht="34.5" customHeight="1">
      <c r="A1" s="39" t="s">
        <v>128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s="1" customFormat="1" ht="18" customHeight="1" thickBot="1">
      <c r="A2" s="3"/>
      <c r="C2" s="44"/>
      <c r="D2" s="44"/>
      <c r="E2" s="34"/>
      <c r="F2" s="34"/>
      <c r="G2" s="34"/>
      <c r="H2" s="34"/>
      <c r="I2" s="34"/>
      <c r="K2" s="44"/>
      <c r="L2" s="44"/>
      <c r="M2" s="34"/>
      <c r="O2" s="44"/>
      <c r="P2" s="44"/>
      <c r="Q2" s="45" t="s">
        <v>37</v>
      </c>
    </row>
    <row r="3" spans="1:17" s="10" customFormat="1" ht="24.75" customHeight="1">
      <c r="A3" s="46" t="s">
        <v>36</v>
      </c>
      <c r="B3" s="193">
        <v>2012</v>
      </c>
      <c r="C3" s="193"/>
      <c r="D3" s="193"/>
      <c r="E3" s="193"/>
      <c r="F3" s="193">
        <v>2013</v>
      </c>
      <c r="G3" s="193"/>
      <c r="H3" s="193"/>
      <c r="I3" s="193"/>
      <c r="J3" s="193">
        <v>2014</v>
      </c>
      <c r="K3" s="193"/>
      <c r="L3" s="193"/>
      <c r="M3" s="193"/>
      <c r="N3" s="193">
        <v>2015</v>
      </c>
      <c r="O3" s="193"/>
      <c r="P3" s="193"/>
      <c r="Q3" s="193"/>
    </row>
    <row r="4" spans="1:17" s="11" customFormat="1" ht="24.75" customHeight="1" thickBot="1">
      <c r="A4" s="47"/>
      <c r="B4" s="161" t="s">
        <v>0</v>
      </c>
      <c r="C4" s="161" t="s">
        <v>17</v>
      </c>
      <c r="D4" s="161" t="s">
        <v>18</v>
      </c>
      <c r="E4" s="174" t="s">
        <v>3</v>
      </c>
      <c r="F4" s="161" t="s">
        <v>0</v>
      </c>
      <c r="G4" s="161" t="s">
        <v>17</v>
      </c>
      <c r="H4" s="161" t="s">
        <v>18</v>
      </c>
      <c r="I4" s="174" t="s">
        <v>3</v>
      </c>
      <c r="J4" s="161" t="s">
        <v>0</v>
      </c>
      <c r="K4" s="161" t="s">
        <v>17</v>
      </c>
      <c r="L4" s="161" t="s">
        <v>18</v>
      </c>
      <c r="M4" s="174" t="s">
        <v>3</v>
      </c>
      <c r="N4" s="161" t="s">
        <v>0</v>
      </c>
      <c r="O4" s="161" t="s">
        <v>17</v>
      </c>
      <c r="P4" s="161" t="s">
        <v>18</v>
      </c>
      <c r="Q4" s="161" t="s">
        <v>3</v>
      </c>
    </row>
    <row r="5" spans="1:17" ht="9.75" customHeight="1">
      <c r="A5" s="14"/>
      <c r="B5" s="16"/>
      <c r="C5" s="16"/>
      <c r="D5" s="16"/>
      <c r="E5" s="1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 s="10" customFormat="1" ht="18" customHeight="1">
      <c r="A6" s="8" t="s">
        <v>0</v>
      </c>
      <c r="B6" s="6">
        <v>25.3</v>
      </c>
      <c r="C6" s="6">
        <v>27.8</v>
      </c>
      <c r="D6" s="6">
        <v>25.6</v>
      </c>
      <c r="E6" s="29">
        <v>22.2</v>
      </c>
      <c r="F6" s="6">
        <v>27.5</v>
      </c>
      <c r="G6" s="6">
        <v>31.7</v>
      </c>
      <c r="H6" s="6">
        <v>28.5</v>
      </c>
      <c r="I6" s="29">
        <v>20.3</v>
      </c>
      <c r="J6" s="6">
        <v>27.5</v>
      </c>
      <c r="K6" s="6">
        <v>31.4</v>
      </c>
      <c r="L6" s="6">
        <v>28.3</v>
      </c>
      <c r="M6" s="36">
        <v>21.1</v>
      </c>
      <c r="N6" s="6">
        <v>26.6</v>
      </c>
      <c r="O6" s="6">
        <v>29.6</v>
      </c>
      <c r="P6" s="6">
        <v>27.4</v>
      </c>
      <c r="Q6" s="6">
        <v>21.7</v>
      </c>
      <c r="R6" s="2"/>
    </row>
    <row r="7" spans="1:18" s="10" customFormat="1" ht="18" customHeight="1">
      <c r="A7" s="8" t="s">
        <v>1</v>
      </c>
      <c r="B7" s="6">
        <v>24.6</v>
      </c>
      <c r="C7" s="6">
        <v>27.6</v>
      </c>
      <c r="D7" s="6">
        <v>25</v>
      </c>
      <c r="E7" s="29">
        <v>19.7</v>
      </c>
      <c r="F7" s="6">
        <v>27.5</v>
      </c>
      <c r="G7" s="6">
        <v>32.3</v>
      </c>
      <c r="H7" s="6">
        <v>28.4</v>
      </c>
      <c r="I7" s="29">
        <v>18.3</v>
      </c>
      <c r="J7" s="6">
        <v>26.7</v>
      </c>
      <c r="K7" s="6">
        <v>31.2</v>
      </c>
      <c r="L7" s="6">
        <v>27.9</v>
      </c>
      <c r="M7" s="36">
        <v>17.6</v>
      </c>
      <c r="N7" s="6">
        <v>25.9</v>
      </c>
      <c r="O7" s="6">
        <v>29.1</v>
      </c>
      <c r="P7" s="6">
        <v>27.1</v>
      </c>
      <c r="Q7" s="6">
        <v>18.2</v>
      </c>
      <c r="R7" s="2"/>
    </row>
    <row r="8" spans="1:18" s="10" customFormat="1" ht="18" customHeight="1">
      <c r="A8" s="8" t="s">
        <v>2</v>
      </c>
      <c r="B8" s="6">
        <v>25.9</v>
      </c>
      <c r="C8" s="6">
        <v>27.9</v>
      </c>
      <c r="D8" s="6">
        <v>26.1</v>
      </c>
      <c r="E8" s="29">
        <v>24</v>
      </c>
      <c r="F8" s="6">
        <v>27.4</v>
      </c>
      <c r="G8" s="6">
        <v>31</v>
      </c>
      <c r="H8" s="6">
        <v>28.5</v>
      </c>
      <c r="I8" s="29">
        <v>21.6</v>
      </c>
      <c r="J8" s="160">
        <v>28.1</v>
      </c>
      <c r="K8" s="159">
        <v>31.7</v>
      </c>
      <c r="L8" s="159">
        <v>28.8</v>
      </c>
      <c r="M8" s="158">
        <v>23.6</v>
      </c>
      <c r="N8" s="6">
        <v>27.3</v>
      </c>
      <c r="O8" s="6">
        <v>30</v>
      </c>
      <c r="P8" s="6">
        <v>27.7</v>
      </c>
      <c r="Q8" s="6">
        <v>24.3</v>
      </c>
      <c r="R8" s="2"/>
    </row>
    <row r="9" spans="1:17" ht="9.75" customHeight="1" thickBot="1">
      <c r="A9" s="14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24.75" customHeight="1" thickBot="1">
      <c r="A10" s="41" t="s">
        <v>33</v>
      </c>
      <c r="B10" s="187">
        <v>2012</v>
      </c>
      <c r="C10" s="187"/>
      <c r="D10" s="187"/>
      <c r="E10" s="187"/>
      <c r="F10" s="187">
        <v>2013</v>
      </c>
      <c r="G10" s="187"/>
      <c r="H10" s="187"/>
      <c r="I10" s="187"/>
      <c r="J10" s="187">
        <v>2014</v>
      </c>
      <c r="K10" s="187"/>
      <c r="L10" s="187"/>
      <c r="M10" s="187"/>
      <c r="N10" s="187">
        <v>2015</v>
      </c>
      <c r="O10" s="187"/>
      <c r="P10" s="187"/>
      <c r="Q10" s="187"/>
    </row>
    <row r="11" spans="1:17" ht="24.75" customHeight="1">
      <c r="A11" s="200" t="s">
        <v>104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17" ht="13.5" customHeight="1">
      <c r="A12" s="125"/>
      <c r="Q12" s="40" t="s">
        <v>15</v>
      </c>
    </row>
  </sheetData>
  <sheetProtection/>
  <mergeCells count="9">
    <mergeCell ref="N3:Q3"/>
    <mergeCell ref="N10:Q10"/>
    <mergeCell ref="A11:Q11"/>
    <mergeCell ref="B3:E3"/>
    <mergeCell ref="F3:I3"/>
    <mergeCell ref="J3:M3"/>
    <mergeCell ref="B10:E10"/>
    <mergeCell ref="F10:I10"/>
    <mergeCell ref="J10:M10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PageLayoutView="0" workbookViewId="0" topLeftCell="A1">
      <selection activeCell="H6" sqref="H6"/>
    </sheetView>
  </sheetViews>
  <sheetFormatPr defaultColWidth="45.7109375" defaultRowHeight="12.75"/>
  <cols>
    <col min="1" max="1" width="45.7109375" style="52" customWidth="1"/>
    <col min="2" max="3" width="10.7109375" style="52" customWidth="1"/>
    <col min="4" max="5" width="9.140625" style="52" customWidth="1"/>
    <col min="6" max="255" width="9.140625" style="53" customWidth="1"/>
    <col min="256" max="16384" width="45.7109375" style="53" customWidth="1"/>
  </cols>
  <sheetData>
    <row r="1" s="39" customFormat="1" ht="22.5" customHeight="1">
      <c r="A1" s="39" t="s">
        <v>129</v>
      </c>
    </row>
    <row r="2" spans="1:5" ht="22.5" customHeight="1" thickBot="1">
      <c r="A2" s="54"/>
      <c r="B2" s="177"/>
      <c r="C2" s="55"/>
      <c r="D2" s="177"/>
      <c r="E2" s="178" t="s">
        <v>37</v>
      </c>
    </row>
    <row r="3" spans="1:5" ht="22.5" customHeight="1" thickBot="1">
      <c r="A3" s="63" t="s">
        <v>34</v>
      </c>
      <c r="B3" s="65">
        <v>2012</v>
      </c>
      <c r="C3" s="65">
        <v>2013</v>
      </c>
      <c r="D3" s="65">
        <v>2014</v>
      </c>
      <c r="E3" s="65">
        <v>2015</v>
      </c>
    </row>
    <row r="4" spans="1:5" ht="10.5" customHeight="1">
      <c r="A4" s="166"/>
      <c r="B4" s="56"/>
      <c r="C4" s="56"/>
      <c r="D4" s="56"/>
      <c r="E4" s="56"/>
    </row>
    <row r="5" spans="1:5" ht="22.5" customHeight="1">
      <c r="A5" s="165" t="s">
        <v>113</v>
      </c>
      <c r="B5" s="164">
        <v>10.1</v>
      </c>
      <c r="C5" s="164">
        <v>11.4</v>
      </c>
      <c r="D5" s="164">
        <v>10.3</v>
      </c>
      <c r="E5" s="164">
        <v>10.3</v>
      </c>
    </row>
    <row r="6" spans="1:5" ht="22.5" customHeight="1">
      <c r="A6" s="165" t="s">
        <v>112</v>
      </c>
      <c r="B6" s="164">
        <v>4.3</v>
      </c>
      <c r="C6" s="164">
        <v>5.6</v>
      </c>
      <c r="D6" s="164">
        <v>5.5</v>
      </c>
      <c r="E6" s="164">
        <v>4.7</v>
      </c>
    </row>
    <row r="7" spans="1:5" ht="22.5" customHeight="1">
      <c r="A7" s="165" t="s">
        <v>111</v>
      </c>
      <c r="B7" s="164">
        <v>13</v>
      </c>
      <c r="C7" s="164">
        <v>12.9</v>
      </c>
      <c r="D7" s="164">
        <v>13.4</v>
      </c>
      <c r="E7" s="164">
        <v>13.4</v>
      </c>
    </row>
    <row r="8" spans="1:5" ht="22.5" customHeight="1">
      <c r="A8" s="165" t="s">
        <v>110</v>
      </c>
      <c r="B8" s="164">
        <v>8.3</v>
      </c>
      <c r="C8" s="164">
        <v>8.3</v>
      </c>
      <c r="D8" s="164">
        <v>9.2</v>
      </c>
      <c r="E8" s="164">
        <v>9.1</v>
      </c>
    </row>
    <row r="9" spans="1:5" ht="6" customHeight="1" thickBot="1">
      <c r="A9" s="57"/>
      <c r="B9" s="58"/>
      <c r="C9" s="58"/>
      <c r="D9" s="58"/>
      <c r="E9" s="58"/>
    </row>
    <row r="10" spans="1:5" ht="22.5" customHeight="1" thickBot="1">
      <c r="A10" s="64" t="s">
        <v>33</v>
      </c>
      <c r="B10" s="65">
        <v>2012</v>
      </c>
      <c r="C10" s="65">
        <v>2013</v>
      </c>
      <c r="D10" s="65">
        <v>2014</v>
      </c>
      <c r="E10" s="65">
        <v>2015</v>
      </c>
    </row>
    <row r="11" spans="1:5" ht="22.5" customHeight="1">
      <c r="A11" s="201" t="s">
        <v>109</v>
      </c>
      <c r="B11" s="201"/>
      <c r="C11" s="201"/>
      <c r="D11" s="201"/>
      <c r="E11" s="201"/>
    </row>
    <row r="12" spans="1:5" ht="22.5" customHeight="1">
      <c r="A12" s="59"/>
      <c r="B12" s="60"/>
      <c r="E12" s="81" t="s">
        <v>15</v>
      </c>
    </row>
    <row r="13" ht="22.5" customHeight="1">
      <c r="A13" s="163"/>
    </row>
    <row r="14" ht="22.5" customHeight="1"/>
    <row r="15" ht="22.5" customHeight="1"/>
    <row r="17" spans="1:5" ht="12.75">
      <c r="A17" s="162"/>
      <c r="B17" s="53"/>
      <c r="C17" s="53"/>
      <c r="D17" s="53"/>
      <c r="E17" s="53"/>
    </row>
  </sheetData>
  <sheetProtection/>
  <mergeCells count="1">
    <mergeCell ref="A11:E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184" customWidth="1"/>
    <col min="2" max="16384" width="9.140625" style="181" customWidth="1"/>
  </cols>
  <sheetData>
    <row r="1" spans="1:12" ht="34.5" customHeight="1">
      <c r="A1" s="84" t="s">
        <v>131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3.5" thickBot="1">
      <c r="A2" s="104"/>
      <c r="B2" s="86"/>
      <c r="C2" s="86"/>
      <c r="L2" s="95" t="s">
        <v>114</v>
      </c>
    </row>
    <row r="3" spans="1:12" ht="34.5" customHeight="1" thickBot="1">
      <c r="A3" s="167" t="s">
        <v>60</v>
      </c>
      <c r="B3" s="87">
        <v>2004</v>
      </c>
      <c r="C3" s="87">
        <v>2005</v>
      </c>
      <c r="D3" s="87">
        <v>2006</v>
      </c>
      <c r="E3" s="87">
        <v>2007</v>
      </c>
      <c r="F3" s="87">
        <v>2008</v>
      </c>
      <c r="G3" s="87">
        <v>2009</v>
      </c>
      <c r="H3" s="87">
        <v>2010</v>
      </c>
      <c r="I3" s="87">
        <v>2011</v>
      </c>
      <c r="J3" s="87">
        <v>2012</v>
      </c>
      <c r="K3" s="87">
        <v>2013</v>
      </c>
      <c r="L3" s="87">
        <v>2014</v>
      </c>
    </row>
    <row r="4" spans="1:12" ht="9.75" customHeight="1">
      <c r="A4" s="105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ht="18" customHeight="1">
      <c r="A5" s="168" t="s">
        <v>50</v>
      </c>
      <c r="B5" s="182">
        <v>3047</v>
      </c>
      <c r="C5" s="182">
        <v>3056</v>
      </c>
      <c r="D5" s="182">
        <v>3409</v>
      </c>
      <c r="E5" s="182">
        <v>3770</v>
      </c>
      <c r="F5" s="182">
        <v>3900</v>
      </c>
      <c r="G5" s="182">
        <v>4171</v>
      </c>
      <c r="H5" s="182">
        <v>4107</v>
      </c>
      <c r="I5" s="182">
        <v>4076</v>
      </c>
      <c r="J5" s="182">
        <v>3804</v>
      </c>
      <c r="K5" s="182">
        <v>3448</v>
      </c>
      <c r="L5" s="182">
        <v>3603</v>
      </c>
    </row>
    <row r="6" spans="1:12" ht="18" customHeight="1">
      <c r="A6" s="168" t="s">
        <v>51</v>
      </c>
      <c r="B6" s="182">
        <v>5378</v>
      </c>
      <c r="C6" s="182">
        <v>5465</v>
      </c>
      <c r="D6" s="182">
        <v>5817</v>
      </c>
      <c r="E6" s="182">
        <v>6339</v>
      </c>
      <c r="F6" s="182">
        <v>6600</v>
      </c>
      <c r="G6" s="182">
        <v>6785</v>
      </c>
      <c r="H6" s="182">
        <v>6830</v>
      </c>
      <c r="I6" s="182">
        <v>6736</v>
      </c>
      <c r="J6" s="182">
        <v>6396</v>
      </c>
      <c r="K6" s="182">
        <v>6122</v>
      </c>
      <c r="L6" s="182">
        <v>6314</v>
      </c>
    </row>
    <row r="7" spans="1:12" ht="18" customHeight="1">
      <c r="A7" s="168" t="s">
        <v>52</v>
      </c>
      <c r="B7" s="182">
        <v>7225</v>
      </c>
      <c r="C7" s="182">
        <v>7368</v>
      </c>
      <c r="D7" s="182">
        <v>7767</v>
      </c>
      <c r="E7" s="182">
        <v>8236</v>
      </c>
      <c r="F7" s="182">
        <v>8775</v>
      </c>
      <c r="G7" s="182">
        <v>8973</v>
      </c>
      <c r="H7" s="182">
        <v>8745</v>
      </c>
      <c r="I7" s="182">
        <v>8752</v>
      </c>
      <c r="J7" s="182">
        <v>8371</v>
      </c>
      <c r="K7" s="182">
        <v>8197</v>
      </c>
      <c r="L7" s="182">
        <v>8246</v>
      </c>
    </row>
    <row r="8" spans="1:12" ht="18" customHeight="1">
      <c r="A8" s="168" t="s">
        <v>53</v>
      </c>
      <c r="B8" s="182">
        <v>9445</v>
      </c>
      <c r="C8" s="182">
        <v>9613</v>
      </c>
      <c r="D8" s="182">
        <v>10113</v>
      </c>
      <c r="E8" s="182">
        <v>10438</v>
      </c>
      <c r="F8" s="182">
        <v>11048</v>
      </c>
      <c r="G8" s="182">
        <v>11352</v>
      </c>
      <c r="H8" s="182">
        <v>10881</v>
      </c>
      <c r="I8" s="182">
        <v>10870</v>
      </c>
      <c r="J8" s="182">
        <v>10478</v>
      </c>
      <c r="K8" s="182">
        <v>10312</v>
      </c>
      <c r="L8" s="182">
        <v>10266</v>
      </c>
    </row>
    <row r="9" spans="1:12" ht="18" customHeight="1">
      <c r="A9" s="168" t="s">
        <v>54</v>
      </c>
      <c r="B9" s="182">
        <v>11709</v>
      </c>
      <c r="C9" s="182">
        <v>11975</v>
      </c>
      <c r="D9" s="182">
        <v>12637</v>
      </c>
      <c r="E9" s="182">
        <v>13097</v>
      </c>
      <c r="F9" s="182">
        <v>13455</v>
      </c>
      <c r="G9" s="182">
        <v>13700</v>
      </c>
      <c r="H9" s="182">
        <v>13316</v>
      </c>
      <c r="I9" s="182">
        <v>13183</v>
      </c>
      <c r="J9" s="182">
        <v>12857</v>
      </c>
      <c r="K9" s="182">
        <v>12729</v>
      </c>
      <c r="L9" s="182">
        <v>12659</v>
      </c>
    </row>
    <row r="10" spans="1:12" ht="18" customHeight="1">
      <c r="A10" s="168" t="s">
        <v>55</v>
      </c>
      <c r="B10" s="182">
        <v>13954</v>
      </c>
      <c r="C10" s="182">
        <v>14073</v>
      </c>
      <c r="D10" s="182">
        <v>15106</v>
      </c>
      <c r="E10" s="182">
        <v>15688</v>
      </c>
      <c r="F10" s="182">
        <v>15736</v>
      </c>
      <c r="G10" s="182">
        <v>16258</v>
      </c>
      <c r="H10" s="182">
        <v>15831</v>
      </c>
      <c r="I10" s="182">
        <v>15556</v>
      </c>
      <c r="J10" s="182">
        <v>15299</v>
      </c>
      <c r="K10" s="182">
        <v>15027</v>
      </c>
      <c r="L10" s="182">
        <v>15155</v>
      </c>
    </row>
    <row r="11" spans="1:12" ht="18" customHeight="1">
      <c r="A11" s="168" t="s">
        <v>56</v>
      </c>
      <c r="B11" s="182">
        <v>16738</v>
      </c>
      <c r="C11" s="182">
        <v>16861</v>
      </c>
      <c r="D11" s="182">
        <v>18061</v>
      </c>
      <c r="E11" s="182">
        <v>18570</v>
      </c>
      <c r="F11" s="182">
        <v>18797</v>
      </c>
      <c r="G11" s="182">
        <v>19444</v>
      </c>
      <c r="H11" s="182">
        <v>18790</v>
      </c>
      <c r="I11" s="182">
        <v>18347</v>
      </c>
      <c r="J11" s="182">
        <v>18207</v>
      </c>
      <c r="K11" s="182">
        <v>18003</v>
      </c>
      <c r="L11" s="182">
        <v>17915</v>
      </c>
    </row>
    <row r="12" spans="1:12" ht="18" customHeight="1">
      <c r="A12" s="168" t="s">
        <v>57</v>
      </c>
      <c r="B12" s="182">
        <v>20831</v>
      </c>
      <c r="C12" s="182">
        <v>20956</v>
      </c>
      <c r="D12" s="182">
        <v>22274</v>
      </c>
      <c r="E12" s="182">
        <v>23108</v>
      </c>
      <c r="F12" s="182">
        <v>22804</v>
      </c>
      <c r="G12" s="182">
        <v>23646</v>
      </c>
      <c r="H12" s="182">
        <v>22607</v>
      </c>
      <c r="I12" s="182">
        <v>21970</v>
      </c>
      <c r="J12" s="182">
        <v>22066</v>
      </c>
      <c r="K12" s="182">
        <v>21626</v>
      </c>
      <c r="L12" s="182">
        <v>21607</v>
      </c>
    </row>
    <row r="13" spans="1:12" ht="18" customHeight="1">
      <c r="A13" s="168" t="s">
        <v>58</v>
      </c>
      <c r="B13" s="182">
        <v>27349</v>
      </c>
      <c r="C13" s="182">
        <v>27538</v>
      </c>
      <c r="D13" s="182">
        <v>29229</v>
      </c>
      <c r="E13" s="182">
        <v>29697</v>
      </c>
      <c r="F13" s="182">
        <v>29538</v>
      </c>
      <c r="G13" s="182">
        <v>30319</v>
      </c>
      <c r="H13" s="182">
        <v>29122</v>
      </c>
      <c r="I13" s="182">
        <v>28071</v>
      </c>
      <c r="J13" s="182">
        <v>27754</v>
      </c>
      <c r="K13" s="182">
        <v>27028</v>
      </c>
      <c r="L13" s="182">
        <v>27312</v>
      </c>
    </row>
    <row r="14" spans="1:12" ht="18" customHeight="1">
      <c r="A14" s="168" t="s">
        <v>59</v>
      </c>
      <c r="B14" s="182">
        <v>54152</v>
      </c>
      <c r="C14" s="182">
        <v>54315</v>
      </c>
      <c r="D14" s="182">
        <v>54713</v>
      </c>
      <c r="E14" s="182">
        <v>54992</v>
      </c>
      <c r="F14" s="182">
        <v>54343</v>
      </c>
      <c r="G14" s="182">
        <v>52614</v>
      </c>
      <c r="H14" s="182">
        <v>52575</v>
      </c>
      <c r="I14" s="182">
        <v>51103</v>
      </c>
      <c r="J14" s="182">
        <v>47814</v>
      </c>
      <c r="K14" s="182">
        <v>46824</v>
      </c>
      <c r="L14" s="182">
        <v>47063</v>
      </c>
    </row>
    <row r="15" spans="1:12" ht="18" customHeight="1">
      <c r="A15" s="168" t="s">
        <v>0</v>
      </c>
      <c r="B15" s="182">
        <v>16999</v>
      </c>
      <c r="C15" s="182">
        <v>17127</v>
      </c>
      <c r="D15" s="182">
        <v>17926</v>
      </c>
      <c r="E15" s="182">
        <v>18401</v>
      </c>
      <c r="F15" s="182">
        <v>18503</v>
      </c>
      <c r="G15" s="182">
        <v>18734</v>
      </c>
      <c r="H15" s="182">
        <v>18285</v>
      </c>
      <c r="I15" s="182">
        <v>17871</v>
      </c>
      <c r="J15" s="182">
        <v>17306</v>
      </c>
      <c r="K15" s="182">
        <v>16935</v>
      </c>
      <c r="L15" s="182">
        <v>17017</v>
      </c>
    </row>
    <row r="16" spans="1:12" ht="9.75" customHeight="1" thickBot="1">
      <c r="A16" s="105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1:12" s="183" customFormat="1" ht="24.75" customHeight="1" thickBot="1">
      <c r="A17" s="89" t="s">
        <v>33</v>
      </c>
      <c r="B17" s="89">
        <v>2005</v>
      </c>
      <c r="C17" s="89">
        <v>2006</v>
      </c>
      <c r="D17" s="89">
        <v>2007</v>
      </c>
      <c r="E17" s="89">
        <v>2008</v>
      </c>
      <c r="F17" s="89">
        <v>2009</v>
      </c>
      <c r="G17" s="89">
        <v>2010</v>
      </c>
      <c r="H17" s="89">
        <v>2011</v>
      </c>
      <c r="I17" s="89">
        <v>2012</v>
      </c>
      <c r="J17" s="89">
        <v>2013</v>
      </c>
      <c r="K17" s="89">
        <v>2014</v>
      </c>
      <c r="L17" s="89">
        <v>2015</v>
      </c>
    </row>
    <row r="18" spans="1:12" ht="15" customHeight="1">
      <c r="A18" s="107"/>
      <c r="B18" s="91"/>
      <c r="H18" s="92"/>
      <c r="L18" s="90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184" customWidth="1"/>
    <col min="2" max="16384" width="9.140625" style="181" customWidth="1"/>
  </cols>
  <sheetData>
    <row r="1" spans="1:12" ht="34.5" customHeight="1">
      <c r="A1" s="84" t="s">
        <v>117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3.5" thickBot="1">
      <c r="A2" s="104"/>
      <c r="B2" s="86"/>
      <c r="C2" s="86"/>
      <c r="L2" s="95" t="s">
        <v>114</v>
      </c>
    </row>
    <row r="3" spans="1:12" ht="34.5" customHeight="1" thickBot="1">
      <c r="A3" s="167" t="s">
        <v>60</v>
      </c>
      <c r="B3" s="87">
        <v>2004</v>
      </c>
      <c r="C3" s="87">
        <v>2005</v>
      </c>
      <c r="D3" s="87">
        <v>2006</v>
      </c>
      <c r="E3" s="87">
        <v>2007</v>
      </c>
      <c r="F3" s="87">
        <v>2008</v>
      </c>
      <c r="G3" s="87">
        <v>2009</v>
      </c>
      <c r="H3" s="87">
        <v>2010</v>
      </c>
      <c r="I3" s="87">
        <v>2011</v>
      </c>
      <c r="J3" s="87">
        <v>2012</v>
      </c>
      <c r="K3" s="87">
        <v>2013</v>
      </c>
      <c r="L3" s="87">
        <v>2014</v>
      </c>
    </row>
    <row r="4" spans="1:12" ht="9.75" customHeight="1">
      <c r="A4" s="105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ht="18" customHeight="1">
      <c r="A5" s="106" t="s">
        <v>50</v>
      </c>
      <c r="B5" s="182">
        <v>2340</v>
      </c>
      <c r="C5" s="182">
        <v>2420</v>
      </c>
      <c r="D5" s="182">
        <v>2639</v>
      </c>
      <c r="E5" s="182">
        <v>2892</v>
      </c>
      <c r="F5" s="182">
        <v>2843</v>
      </c>
      <c r="G5" s="182">
        <v>3048</v>
      </c>
      <c r="H5" s="182">
        <v>3012</v>
      </c>
      <c r="I5" s="182">
        <v>2780</v>
      </c>
      <c r="J5" s="182">
        <v>2431</v>
      </c>
      <c r="K5" s="182">
        <v>2328</v>
      </c>
      <c r="L5" s="182">
        <v>2469</v>
      </c>
    </row>
    <row r="6" spans="1:12" ht="18" customHeight="1">
      <c r="A6" s="106" t="s">
        <v>51</v>
      </c>
      <c r="B6" s="182">
        <v>3842</v>
      </c>
      <c r="C6" s="182">
        <v>4035</v>
      </c>
      <c r="D6" s="182">
        <v>4194</v>
      </c>
      <c r="E6" s="182">
        <v>4443</v>
      </c>
      <c r="F6" s="182">
        <v>4636</v>
      </c>
      <c r="G6" s="182">
        <v>4821</v>
      </c>
      <c r="H6" s="182">
        <v>4725</v>
      </c>
      <c r="I6" s="182">
        <v>4651</v>
      </c>
      <c r="J6" s="182">
        <v>4419</v>
      </c>
      <c r="K6" s="182">
        <v>4276</v>
      </c>
      <c r="L6" s="182">
        <v>4402</v>
      </c>
    </row>
    <row r="7" spans="1:12" ht="18" customHeight="1">
      <c r="A7" s="106" t="s">
        <v>52</v>
      </c>
      <c r="B7" s="182">
        <v>4842</v>
      </c>
      <c r="C7" s="182">
        <v>5019</v>
      </c>
      <c r="D7" s="182">
        <v>5268</v>
      </c>
      <c r="E7" s="182">
        <v>5473</v>
      </c>
      <c r="F7" s="182">
        <v>5725</v>
      </c>
      <c r="G7" s="182">
        <v>5974</v>
      </c>
      <c r="H7" s="182">
        <v>5845</v>
      </c>
      <c r="I7" s="182">
        <v>5823</v>
      </c>
      <c r="J7" s="182">
        <v>5654</v>
      </c>
      <c r="K7" s="182">
        <v>5526</v>
      </c>
      <c r="L7" s="182">
        <v>5704</v>
      </c>
    </row>
    <row r="8" spans="1:12" ht="18" customHeight="1">
      <c r="A8" s="106" t="s">
        <v>53</v>
      </c>
      <c r="B8" s="182">
        <v>5763</v>
      </c>
      <c r="C8" s="182">
        <v>5946</v>
      </c>
      <c r="D8" s="182">
        <v>6171</v>
      </c>
      <c r="E8" s="182">
        <v>6563</v>
      </c>
      <c r="F8" s="182">
        <v>6745</v>
      </c>
      <c r="G8" s="182">
        <v>6951</v>
      </c>
      <c r="H8" s="182">
        <v>6856</v>
      </c>
      <c r="I8" s="182">
        <v>6739</v>
      </c>
      <c r="J8" s="182">
        <v>6700</v>
      </c>
      <c r="K8" s="182">
        <v>6578</v>
      </c>
      <c r="L8" s="182">
        <v>6760</v>
      </c>
    </row>
    <row r="9" spans="1:12" ht="18" customHeight="1">
      <c r="A9" s="106" t="s">
        <v>54</v>
      </c>
      <c r="B9" s="182">
        <v>6721</v>
      </c>
      <c r="C9" s="182">
        <v>6836</v>
      </c>
      <c r="D9" s="182">
        <v>7114</v>
      </c>
      <c r="E9" s="182">
        <v>7606</v>
      </c>
      <c r="F9" s="182">
        <v>7777</v>
      </c>
      <c r="G9" s="182">
        <v>8044</v>
      </c>
      <c r="H9" s="182">
        <v>7842</v>
      </c>
      <c r="I9" s="182">
        <v>7776</v>
      </c>
      <c r="J9" s="182">
        <v>7659</v>
      </c>
      <c r="K9" s="182">
        <v>7696</v>
      </c>
      <c r="L9" s="182">
        <v>7844</v>
      </c>
    </row>
    <row r="10" spans="1:12" ht="18" customHeight="1">
      <c r="A10" s="106" t="s">
        <v>55</v>
      </c>
      <c r="B10" s="182">
        <v>7765</v>
      </c>
      <c r="C10" s="182">
        <v>7839</v>
      </c>
      <c r="D10" s="182">
        <v>8216</v>
      </c>
      <c r="E10" s="182">
        <v>8790</v>
      </c>
      <c r="F10" s="182">
        <v>8832</v>
      </c>
      <c r="G10" s="182">
        <v>9333</v>
      </c>
      <c r="H10" s="182">
        <v>9008</v>
      </c>
      <c r="I10" s="182">
        <v>8888</v>
      </c>
      <c r="J10" s="182">
        <v>8786</v>
      </c>
      <c r="K10" s="182">
        <v>8847</v>
      </c>
      <c r="L10" s="182">
        <v>8988</v>
      </c>
    </row>
    <row r="11" spans="1:12" ht="18" customHeight="1">
      <c r="A11" s="106" t="s">
        <v>56</v>
      </c>
      <c r="B11" s="182">
        <v>8935</v>
      </c>
      <c r="C11" s="182">
        <v>9077</v>
      </c>
      <c r="D11" s="182">
        <v>9858</v>
      </c>
      <c r="E11" s="182">
        <v>10162</v>
      </c>
      <c r="F11" s="182">
        <v>10246</v>
      </c>
      <c r="G11" s="182">
        <v>10762</v>
      </c>
      <c r="H11" s="182">
        <v>10489</v>
      </c>
      <c r="I11" s="182">
        <v>10240</v>
      </c>
      <c r="J11" s="182">
        <v>10180</v>
      </c>
      <c r="K11" s="182">
        <v>10161</v>
      </c>
      <c r="L11" s="182">
        <v>10329</v>
      </c>
    </row>
    <row r="12" spans="1:12" ht="18" customHeight="1">
      <c r="A12" s="106" t="s">
        <v>57</v>
      </c>
      <c r="B12" s="182">
        <v>10783</v>
      </c>
      <c r="C12" s="182">
        <v>10935</v>
      </c>
      <c r="D12" s="182">
        <v>11877</v>
      </c>
      <c r="E12" s="182">
        <v>12242</v>
      </c>
      <c r="F12" s="182">
        <v>12192</v>
      </c>
      <c r="G12" s="182">
        <v>12671</v>
      </c>
      <c r="H12" s="182">
        <v>12422</v>
      </c>
      <c r="I12" s="182">
        <v>12134</v>
      </c>
      <c r="J12" s="182">
        <v>12008</v>
      </c>
      <c r="K12" s="182">
        <v>12096</v>
      </c>
      <c r="L12" s="182">
        <v>12137</v>
      </c>
    </row>
    <row r="13" spans="1:12" ht="18" customHeight="1">
      <c r="A13" s="106" t="s">
        <v>58</v>
      </c>
      <c r="B13" s="182">
        <v>14470</v>
      </c>
      <c r="C13" s="182">
        <v>14758</v>
      </c>
      <c r="D13" s="182">
        <v>15695</v>
      </c>
      <c r="E13" s="182">
        <v>15763</v>
      </c>
      <c r="F13" s="182">
        <v>15769</v>
      </c>
      <c r="G13" s="182">
        <v>15792</v>
      </c>
      <c r="H13" s="182">
        <v>15645</v>
      </c>
      <c r="I13" s="182">
        <v>15359</v>
      </c>
      <c r="J13" s="182">
        <v>15073</v>
      </c>
      <c r="K13" s="182">
        <v>15186</v>
      </c>
      <c r="L13" s="182">
        <v>15185</v>
      </c>
    </row>
    <row r="14" spans="1:12" ht="18" customHeight="1">
      <c r="A14" s="106" t="s">
        <v>59</v>
      </c>
      <c r="B14" s="182">
        <v>28426</v>
      </c>
      <c r="C14" s="182">
        <v>28602</v>
      </c>
      <c r="D14" s="182">
        <v>28633</v>
      </c>
      <c r="E14" s="182">
        <v>28888</v>
      </c>
      <c r="F14" s="182">
        <v>29101</v>
      </c>
      <c r="G14" s="182">
        <v>27902</v>
      </c>
      <c r="H14" s="182">
        <v>28162</v>
      </c>
      <c r="I14" s="182">
        <v>27861</v>
      </c>
      <c r="J14" s="182">
        <v>26048</v>
      </c>
      <c r="K14" s="182">
        <v>25827</v>
      </c>
      <c r="L14" s="182">
        <v>26127</v>
      </c>
    </row>
    <row r="15" spans="1:12" ht="18" customHeight="1">
      <c r="A15" s="106" t="s">
        <v>0</v>
      </c>
      <c r="B15" s="182">
        <v>9392</v>
      </c>
      <c r="C15" s="182">
        <v>9554</v>
      </c>
      <c r="D15" s="182">
        <v>9968</v>
      </c>
      <c r="E15" s="182">
        <v>10288</v>
      </c>
      <c r="F15" s="182">
        <v>10390</v>
      </c>
      <c r="G15" s="182">
        <v>10536</v>
      </c>
      <c r="H15" s="182">
        <v>10407</v>
      </c>
      <c r="I15" s="182">
        <v>10227</v>
      </c>
      <c r="J15" s="182">
        <v>9899</v>
      </c>
      <c r="K15" s="182">
        <v>9856</v>
      </c>
      <c r="L15" s="182">
        <v>9996</v>
      </c>
    </row>
    <row r="16" spans="1:12" ht="9.75" customHeight="1" thickBot="1">
      <c r="A16" s="105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1:12" ht="24.75" customHeight="1" thickBot="1">
      <c r="A17" s="89" t="s">
        <v>33</v>
      </c>
      <c r="B17" s="89">
        <v>2005</v>
      </c>
      <c r="C17" s="89">
        <v>2006</v>
      </c>
      <c r="D17" s="89">
        <v>2007</v>
      </c>
      <c r="E17" s="89">
        <v>2008</v>
      </c>
      <c r="F17" s="89">
        <v>2009</v>
      </c>
      <c r="G17" s="89">
        <v>2010</v>
      </c>
      <c r="H17" s="89">
        <v>2011</v>
      </c>
      <c r="I17" s="89">
        <v>2012</v>
      </c>
      <c r="J17" s="89">
        <v>2013</v>
      </c>
      <c r="K17" s="89">
        <v>2014</v>
      </c>
      <c r="L17" s="89">
        <v>2015</v>
      </c>
    </row>
    <row r="18" spans="1:12" ht="15" customHeight="1">
      <c r="A18" s="107"/>
      <c r="B18" s="91"/>
      <c r="H18" s="92"/>
      <c r="L18" s="90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">
      <selection activeCell="A1" sqref="A1"/>
    </sheetView>
  </sheetViews>
  <sheetFormatPr defaultColWidth="9.140625" defaultRowHeight="13.5" customHeight="1"/>
  <cols>
    <col min="1" max="1" width="65.7109375" style="66" customWidth="1"/>
    <col min="2" max="2" width="3.7109375" style="66" customWidth="1"/>
    <col min="3" max="6" width="10.7109375" style="66" customWidth="1"/>
    <col min="7" max="7" width="9.28125" style="66" bestFit="1" customWidth="1"/>
    <col min="8" max="16384" width="9.140625" style="66" customWidth="1"/>
  </cols>
  <sheetData>
    <row r="1" spans="1:6" s="55" customFormat="1" ht="34.5" customHeight="1">
      <c r="A1" s="61" t="s">
        <v>118</v>
      </c>
      <c r="B1" s="61"/>
      <c r="C1" s="61"/>
      <c r="D1" s="61"/>
      <c r="E1" s="62"/>
      <c r="F1" s="62"/>
    </row>
    <row r="2" spans="1:2" s="55" customFormat="1" ht="7.5" customHeight="1" thickBot="1">
      <c r="A2" s="54"/>
      <c r="B2" s="54"/>
    </row>
    <row r="3" spans="1:6" ht="24.75" customHeight="1" thickBot="1">
      <c r="A3" s="63" t="s">
        <v>34</v>
      </c>
      <c r="B3" s="64" t="s">
        <v>31</v>
      </c>
      <c r="C3" s="65">
        <v>2011</v>
      </c>
      <c r="D3" s="65">
        <v>2012</v>
      </c>
      <c r="E3" s="65">
        <v>2013</v>
      </c>
      <c r="F3" s="65">
        <v>2014</v>
      </c>
    </row>
    <row r="4" spans="1:6" s="52" customFormat="1" ht="9.75" customHeight="1">
      <c r="A4" s="57"/>
      <c r="B4" s="57"/>
      <c r="C4" s="58"/>
      <c r="D4" s="58"/>
      <c r="E4" s="58"/>
      <c r="F4" s="58"/>
    </row>
    <row r="5" spans="1:6" s="52" customFormat="1" ht="15" customHeight="1">
      <c r="A5" s="53"/>
      <c r="B5" s="53"/>
      <c r="C5" s="53"/>
      <c r="D5" s="53"/>
      <c r="E5" s="53"/>
      <c r="F5" s="53"/>
    </row>
    <row r="6" spans="1:6" s="52" customFormat="1" ht="14.25" customHeight="1">
      <c r="A6" s="67" t="s">
        <v>49</v>
      </c>
      <c r="B6" s="53" t="s">
        <v>48</v>
      </c>
      <c r="C6" s="68">
        <v>4994</v>
      </c>
      <c r="D6" s="68">
        <v>4906</v>
      </c>
      <c r="E6" s="68">
        <v>4937</v>
      </c>
      <c r="F6" s="68">
        <v>5061</v>
      </c>
    </row>
    <row r="7" spans="1:6" s="52" customFormat="1" ht="9.75" customHeight="1">
      <c r="A7" s="57"/>
      <c r="B7" s="57"/>
      <c r="C7" s="69"/>
      <c r="D7" s="69"/>
      <c r="E7" s="69"/>
      <c r="F7" s="83"/>
    </row>
    <row r="8" spans="1:6" ht="21.75" customHeight="1">
      <c r="A8" s="67" t="s">
        <v>16</v>
      </c>
      <c r="B8" s="70"/>
      <c r="C8" s="56"/>
      <c r="D8" s="56"/>
      <c r="E8" s="56"/>
      <c r="F8" s="56"/>
    </row>
    <row r="9" spans="1:9" ht="18" customHeight="1">
      <c r="A9" s="71" t="s">
        <v>28</v>
      </c>
      <c r="B9" s="70" t="s">
        <v>32</v>
      </c>
      <c r="C9" s="72">
        <v>45.4</v>
      </c>
      <c r="D9" s="72">
        <v>46.9</v>
      </c>
      <c r="E9" s="72">
        <v>47.8</v>
      </c>
      <c r="F9" s="72">
        <v>47.8</v>
      </c>
      <c r="G9" s="73"/>
      <c r="H9" s="74"/>
      <c r="I9" s="74"/>
    </row>
    <row r="10" spans="1:9" ht="18" customHeight="1">
      <c r="A10" s="71" t="s">
        <v>29</v>
      </c>
      <c r="B10" s="70" t="s">
        <v>32</v>
      </c>
      <c r="C10" s="72">
        <v>25.3</v>
      </c>
      <c r="D10" s="72">
        <v>25.5</v>
      </c>
      <c r="E10" s="72">
        <v>26.7</v>
      </c>
      <c r="F10" s="72">
        <v>26.4</v>
      </c>
      <c r="G10" s="73"/>
      <c r="H10" s="74"/>
      <c r="I10" s="74"/>
    </row>
    <row r="11" spans="1:9" ht="18" customHeight="1">
      <c r="A11" s="71" t="s">
        <v>30</v>
      </c>
      <c r="B11" s="70" t="s">
        <v>32</v>
      </c>
      <c r="C11" s="72">
        <v>17.9</v>
      </c>
      <c r="D11" s="72">
        <v>18.7</v>
      </c>
      <c r="E11" s="72">
        <v>19.5</v>
      </c>
      <c r="F11" s="72">
        <v>19.5</v>
      </c>
      <c r="G11" s="75"/>
      <c r="H11" s="74"/>
      <c r="I11" s="74"/>
    </row>
    <row r="12" spans="1:9" ht="7.5" customHeight="1">
      <c r="A12" s="71"/>
      <c r="B12" s="70"/>
      <c r="C12" s="72"/>
      <c r="D12" s="72"/>
      <c r="E12" s="52"/>
      <c r="F12" s="52"/>
      <c r="G12" s="74"/>
      <c r="H12" s="74"/>
      <c r="I12" s="74"/>
    </row>
    <row r="13" spans="1:9" ht="21.75" customHeight="1">
      <c r="A13" s="67" t="s">
        <v>22</v>
      </c>
      <c r="B13" s="76"/>
      <c r="C13" s="77"/>
      <c r="D13" s="77"/>
      <c r="E13" s="52"/>
      <c r="F13" s="52"/>
      <c r="G13" s="74"/>
      <c r="H13" s="74"/>
      <c r="I13" s="74"/>
    </row>
    <row r="14" spans="1:9" ht="18" customHeight="1">
      <c r="A14" s="71" t="s">
        <v>23</v>
      </c>
      <c r="B14" s="70" t="s">
        <v>32</v>
      </c>
      <c r="C14" s="72">
        <v>24.9</v>
      </c>
      <c r="D14" s="72">
        <v>25.8</v>
      </c>
      <c r="E14" s="72">
        <v>27.1</v>
      </c>
      <c r="F14" s="72">
        <v>27</v>
      </c>
      <c r="G14" s="78"/>
      <c r="H14" s="74"/>
      <c r="I14" s="74"/>
    </row>
    <row r="15" spans="1:9" ht="18" customHeight="1">
      <c r="A15" s="71" t="s">
        <v>24</v>
      </c>
      <c r="B15" s="70" t="s">
        <v>32</v>
      </c>
      <c r="C15" s="72">
        <v>11.4</v>
      </c>
      <c r="D15" s="72">
        <v>12.3</v>
      </c>
      <c r="E15" s="72">
        <v>13.8</v>
      </c>
      <c r="F15" s="72">
        <v>13.8</v>
      </c>
      <c r="G15" s="78"/>
      <c r="I15" s="74"/>
    </row>
    <row r="16" spans="1:9" ht="18" customHeight="1">
      <c r="A16" s="71" t="s">
        <v>25</v>
      </c>
      <c r="B16" s="70" t="s">
        <v>32</v>
      </c>
      <c r="C16" s="72">
        <v>6.5</v>
      </c>
      <c r="D16" s="72">
        <v>7.8</v>
      </c>
      <c r="E16" s="72">
        <v>8.6</v>
      </c>
      <c r="F16" s="72">
        <v>8.5</v>
      </c>
      <c r="G16" s="78"/>
      <c r="H16" s="74"/>
      <c r="I16" s="74"/>
    </row>
    <row r="17" spans="1:9" ht="7.5" customHeight="1">
      <c r="A17" s="79"/>
      <c r="B17" s="70"/>
      <c r="C17" s="72"/>
      <c r="D17" s="53"/>
      <c r="E17" s="52"/>
      <c r="F17" s="52"/>
      <c r="G17" s="74"/>
      <c r="H17" s="74"/>
      <c r="I17" s="74"/>
    </row>
    <row r="18" spans="1:6" ht="21.75" customHeight="1">
      <c r="A18" s="67" t="s">
        <v>39</v>
      </c>
      <c r="B18" s="70"/>
      <c r="C18" s="56"/>
      <c r="D18" s="56"/>
      <c r="E18" s="52"/>
      <c r="F18" s="52"/>
    </row>
    <row r="19" spans="1:9" ht="18" customHeight="1">
      <c r="A19" s="71" t="s">
        <v>40</v>
      </c>
      <c r="B19" s="70" t="s">
        <v>32</v>
      </c>
      <c r="C19" s="72">
        <v>34.5</v>
      </c>
      <c r="D19" s="72">
        <v>34.2</v>
      </c>
      <c r="E19" s="72">
        <v>34.5</v>
      </c>
      <c r="F19" s="72">
        <v>34</v>
      </c>
      <c r="G19" s="78"/>
      <c r="H19" s="74"/>
      <c r="I19" s="74"/>
    </row>
    <row r="20" spans="1:9" ht="18" customHeight="1">
      <c r="A20" s="71" t="s">
        <v>26</v>
      </c>
      <c r="B20" s="70" t="s">
        <v>45</v>
      </c>
      <c r="C20" s="72">
        <v>5.8</v>
      </c>
      <c r="D20" s="72">
        <v>6</v>
      </c>
      <c r="E20" s="72">
        <v>6.2</v>
      </c>
      <c r="F20" s="72">
        <v>6</v>
      </c>
      <c r="G20" s="80"/>
      <c r="H20" s="74"/>
      <c r="I20" s="74"/>
    </row>
    <row r="21" spans="1:9" s="52" customFormat="1" ht="18" customHeight="1">
      <c r="A21" s="71" t="s">
        <v>27</v>
      </c>
      <c r="B21" s="70" t="s">
        <v>45</v>
      </c>
      <c r="C21" s="72">
        <v>10</v>
      </c>
      <c r="D21" s="72">
        <v>10.7</v>
      </c>
      <c r="E21" s="72">
        <v>11.1</v>
      </c>
      <c r="F21" s="72">
        <v>10.6</v>
      </c>
      <c r="G21" s="74"/>
      <c r="H21" s="74"/>
      <c r="I21" s="74"/>
    </row>
    <row r="22" spans="1:6" s="52" customFormat="1" ht="7.5" customHeight="1" thickBot="1">
      <c r="A22" s="57"/>
      <c r="B22" s="57"/>
      <c r="C22" s="58"/>
      <c r="D22" s="58"/>
      <c r="E22" s="58"/>
      <c r="F22" s="58"/>
    </row>
    <row r="23" spans="1:6" s="52" customFormat="1" ht="24.75" customHeight="1" thickBot="1">
      <c r="A23" s="64" t="s">
        <v>33</v>
      </c>
      <c r="B23" s="64"/>
      <c r="C23" s="65">
        <v>2012</v>
      </c>
      <c r="D23" s="65">
        <v>2013</v>
      </c>
      <c r="E23" s="65">
        <v>2014</v>
      </c>
      <c r="F23" s="65">
        <v>2015</v>
      </c>
    </row>
    <row r="24" spans="1:6" s="52" customFormat="1" ht="15.75" customHeight="1">
      <c r="A24" s="38"/>
      <c r="B24" s="59"/>
      <c r="C24" s="60"/>
      <c r="D24" s="60"/>
      <c r="F24" s="81" t="s">
        <v>15</v>
      </c>
    </row>
    <row r="25" spans="1:2" ht="13.5" customHeight="1">
      <c r="A25" s="82"/>
      <c r="B25" s="82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zoomScalePageLayoutView="0" workbookViewId="0" topLeftCell="A1">
      <selection activeCell="A1" sqref="A1"/>
    </sheetView>
  </sheetViews>
  <sheetFormatPr defaultColWidth="6.7109375" defaultRowHeight="13.5" customHeight="1"/>
  <cols>
    <col min="1" max="1" width="25.7109375" style="13" customWidth="1"/>
    <col min="2" max="17" width="6.7109375" style="13" customWidth="1"/>
    <col min="18" max="16384" width="6.7109375" style="13" customWidth="1"/>
  </cols>
  <sheetData>
    <row r="1" spans="1:17" s="9" customFormat="1" ht="34.5" customHeight="1">
      <c r="A1" s="39" t="s">
        <v>119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s="1" customFormat="1" ht="18" customHeight="1" thickBot="1">
      <c r="A2" s="3"/>
      <c r="C2" s="44"/>
      <c r="D2" s="44"/>
      <c r="E2" s="34"/>
      <c r="F2" s="34"/>
      <c r="G2" s="34"/>
      <c r="H2" s="34"/>
      <c r="I2" s="34"/>
      <c r="K2" s="44"/>
      <c r="L2" s="44"/>
      <c r="Q2" s="45" t="s">
        <v>37</v>
      </c>
    </row>
    <row r="3" spans="1:17" s="10" customFormat="1" ht="24.75" customHeight="1">
      <c r="A3" s="46" t="s">
        <v>36</v>
      </c>
      <c r="B3" s="186">
        <v>2011</v>
      </c>
      <c r="C3" s="186"/>
      <c r="D3" s="186"/>
      <c r="E3" s="186"/>
      <c r="F3" s="186">
        <v>2012</v>
      </c>
      <c r="G3" s="186"/>
      <c r="H3" s="186"/>
      <c r="I3" s="186"/>
      <c r="J3" s="186">
        <v>2013</v>
      </c>
      <c r="K3" s="186"/>
      <c r="L3" s="186"/>
      <c r="M3" s="186"/>
      <c r="N3" s="186">
        <v>2014</v>
      </c>
      <c r="O3" s="186"/>
      <c r="P3" s="186"/>
      <c r="Q3" s="186"/>
    </row>
    <row r="4" spans="1:17" s="11" customFormat="1" ht="24.75" customHeight="1" thickBot="1">
      <c r="A4" s="47"/>
      <c r="B4" s="48" t="s">
        <v>0</v>
      </c>
      <c r="C4" s="48" t="s">
        <v>17</v>
      </c>
      <c r="D4" s="48" t="s">
        <v>18</v>
      </c>
      <c r="E4" s="49" t="s">
        <v>3</v>
      </c>
      <c r="F4" s="48" t="s">
        <v>0</v>
      </c>
      <c r="G4" s="48" t="s">
        <v>17</v>
      </c>
      <c r="H4" s="48" t="s">
        <v>18</v>
      </c>
      <c r="I4" s="48" t="s">
        <v>3</v>
      </c>
      <c r="J4" s="48" t="s">
        <v>0</v>
      </c>
      <c r="K4" s="48" t="s">
        <v>17</v>
      </c>
      <c r="L4" s="48" t="s">
        <v>18</v>
      </c>
      <c r="M4" s="48" t="s">
        <v>3</v>
      </c>
      <c r="N4" s="48" t="s">
        <v>0</v>
      </c>
      <c r="O4" s="48" t="s">
        <v>17</v>
      </c>
      <c r="P4" s="48" t="s">
        <v>18</v>
      </c>
      <c r="Q4" s="48" t="s">
        <v>3</v>
      </c>
    </row>
    <row r="5" spans="1:17" ht="9.75" customHeight="1">
      <c r="A5" s="14"/>
      <c r="B5" s="16"/>
      <c r="C5" s="16"/>
      <c r="D5" s="16"/>
      <c r="E5" s="1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s="10" customFormat="1" ht="21.75" customHeight="1">
      <c r="A6" s="12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8" s="10" customFormat="1" ht="18" customHeight="1">
      <c r="A7" s="8" t="s">
        <v>0</v>
      </c>
      <c r="B7" s="6">
        <v>17.9</v>
      </c>
      <c r="C7" s="6">
        <v>21.8</v>
      </c>
      <c r="D7" s="6">
        <v>16.9</v>
      </c>
      <c r="E7" s="29">
        <v>17.4</v>
      </c>
      <c r="F7" s="6">
        <v>18.7</v>
      </c>
      <c r="G7" s="6">
        <v>24.4</v>
      </c>
      <c r="H7" s="6">
        <v>18.4</v>
      </c>
      <c r="I7" s="29">
        <v>14.6</v>
      </c>
      <c r="J7" s="6">
        <v>19.5</v>
      </c>
      <c r="K7" s="6">
        <v>25.6</v>
      </c>
      <c r="L7" s="6">
        <v>19.1</v>
      </c>
      <c r="M7" s="36">
        <v>15.1</v>
      </c>
      <c r="N7" s="6">
        <v>19.5</v>
      </c>
      <c r="O7" s="6">
        <v>24.8</v>
      </c>
      <c r="P7" s="6">
        <v>18.8</v>
      </c>
      <c r="Q7" s="6">
        <v>17</v>
      </c>
      <c r="R7" s="2"/>
    </row>
    <row r="8" spans="1:18" s="10" customFormat="1" ht="18" customHeight="1">
      <c r="A8" s="8" t="s">
        <v>1</v>
      </c>
      <c r="B8" s="6">
        <v>17.5</v>
      </c>
      <c r="C8" s="6">
        <v>22.4</v>
      </c>
      <c r="D8" s="6">
        <v>16.4</v>
      </c>
      <c r="E8" s="29">
        <v>16.1</v>
      </c>
      <c r="F8" s="6">
        <v>18.8</v>
      </c>
      <c r="G8" s="6">
        <v>24.6</v>
      </c>
      <c r="H8" s="6">
        <v>18.5</v>
      </c>
      <c r="I8" s="29">
        <v>13.7</v>
      </c>
      <c r="J8" s="6">
        <v>18.9</v>
      </c>
      <c r="K8" s="6">
        <v>25.2</v>
      </c>
      <c r="L8" s="6">
        <v>18.7</v>
      </c>
      <c r="M8" s="36">
        <v>12.6</v>
      </c>
      <c r="N8" s="6">
        <v>18.8</v>
      </c>
      <c r="O8" s="6">
        <v>23.9</v>
      </c>
      <c r="P8" s="6">
        <v>18.6</v>
      </c>
      <c r="Q8" s="6">
        <v>14.2</v>
      </c>
      <c r="R8" s="2"/>
    </row>
    <row r="9" spans="1:18" s="10" customFormat="1" ht="18" customHeight="1">
      <c r="A9" s="8" t="s">
        <v>2</v>
      </c>
      <c r="B9" s="6">
        <v>18.2</v>
      </c>
      <c r="C9" s="6">
        <v>21.1</v>
      </c>
      <c r="D9" s="6">
        <v>17.4</v>
      </c>
      <c r="E9" s="29">
        <v>18.4</v>
      </c>
      <c r="F9" s="6">
        <v>18.7</v>
      </c>
      <c r="G9" s="6">
        <v>24.3</v>
      </c>
      <c r="H9" s="6">
        <v>18.3</v>
      </c>
      <c r="I9" s="29">
        <v>15.2</v>
      </c>
      <c r="J9" s="6">
        <v>20</v>
      </c>
      <c r="K9" s="6">
        <v>26.1</v>
      </c>
      <c r="L9" s="6">
        <v>19.5</v>
      </c>
      <c r="M9" s="36">
        <v>16.9</v>
      </c>
      <c r="N9" s="6">
        <v>20.1</v>
      </c>
      <c r="O9" s="6">
        <v>25.8</v>
      </c>
      <c r="P9" s="6">
        <v>18.9</v>
      </c>
      <c r="Q9" s="6">
        <v>19</v>
      </c>
      <c r="R9" s="2"/>
    </row>
    <row r="10" spans="1:17" s="10" customFormat="1" ht="21.75" customHeight="1">
      <c r="A10" s="12" t="s">
        <v>78</v>
      </c>
      <c r="B10" s="109"/>
      <c r="C10" s="109"/>
      <c r="D10" s="109"/>
      <c r="E10" s="111"/>
      <c r="F10" s="109"/>
      <c r="G10" s="109"/>
      <c r="H10" s="109"/>
      <c r="I10" s="111"/>
      <c r="J10" s="109"/>
      <c r="K10" s="109"/>
      <c r="L10" s="109"/>
      <c r="M10" s="110"/>
      <c r="N10" s="109"/>
      <c r="O10" s="6"/>
      <c r="P10" s="6"/>
      <c r="Q10" s="6"/>
    </row>
    <row r="11" spans="1:18" s="10" customFormat="1" ht="18" customHeight="1">
      <c r="A11" s="8" t="s">
        <v>0</v>
      </c>
      <c r="B11" s="6">
        <v>25.3</v>
      </c>
      <c r="C11" s="6">
        <v>29.6</v>
      </c>
      <c r="D11" s="6">
        <v>25.6</v>
      </c>
      <c r="E11" s="29">
        <v>20.2</v>
      </c>
      <c r="F11" s="6">
        <v>25.5</v>
      </c>
      <c r="G11" s="6">
        <v>31.7</v>
      </c>
      <c r="H11" s="6">
        <v>26.3</v>
      </c>
      <c r="I11" s="112">
        <v>17.4</v>
      </c>
      <c r="J11" s="6">
        <v>26.7</v>
      </c>
      <c r="K11" s="6">
        <v>33.6</v>
      </c>
      <c r="L11" s="6">
        <v>27.4</v>
      </c>
      <c r="M11" s="36">
        <v>18.5</v>
      </c>
      <c r="N11" s="6">
        <v>26.4</v>
      </c>
      <c r="O11" s="6">
        <v>31.3</v>
      </c>
      <c r="P11" s="6">
        <v>27.1</v>
      </c>
      <c r="Q11" s="6">
        <v>20.2</v>
      </c>
      <c r="R11" s="2"/>
    </row>
    <row r="12" spans="1:18" s="10" customFormat="1" ht="18" customHeight="1">
      <c r="A12" s="8" t="s">
        <v>1</v>
      </c>
      <c r="B12" s="6">
        <v>25.1</v>
      </c>
      <c r="C12" s="6">
        <v>30.6</v>
      </c>
      <c r="D12" s="6">
        <v>25.2</v>
      </c>
      <c r="E12" s="29">
        <v>18.5</v>
      </c>
      <c r="F12" s="6">
        <v>25.9</v>
      </c>
      <c r="G12" s="6">
        <v>31.6</v>
      </c>
      <c r="H12" s="6">
        <v>26.7</v>
      </c>
      <c r="I12" s="112">
        <v>16.2</v>
      </c>
      <c r="J12" s="6">
        <v>26.5</v>
      </c>
      <c r="K12" s="6">
        <v>34.1</v>
      </c>
      <c r="L12" s="6">
        <v>27.1</v>
      </c>
      <c r="M12" s="36">
        <v>15.9</v>
      </c>
      <c r="N12" s="6">
        <v>26</v>
      </c>
      <c r="O12" s="6">
        <v>30.1</v>
      </c>
      <c r="P12" s="6">
        <v>27.1</v>
      </c>
      <c r="Q12" s="6">
        <v>17.8</v>
      </c>
      <c r="R12" s="2"/>
    </row>
    <row r="13" spans="1:18" s="10" customFormat="1" ht="18" customHeight="1">
      <c r="A13" s="8" t="s">
        <v>2</v>
      </c>
      <c r="B13" s="6">
        <v>25.4</v>
      </c>
      <c r="C13" s="6">
        <v>28.6</v>
      </c>
      <c r="D13" s="6">
        <v>25.9</v>
      </c>
      <c r="E13" s="29">
        <v>21.4</v>
      </c>
      <c r="F13" s="6">
        <v>25.2</v>
      </c>
      <c r="G13" s="6">
        <v>31.9</v>
      </c>
      <c r="H13" s="6">
        <v>25.8</v>
      </c>
      <c r="I13" s="112">
        <v>18.2</v>
      </c>
      <c r="J13" s="6">
        <v>26.9</v>
      </c>
      <c r="K13" s="6">
        <v>33.1</v>
      </c>
      <c r="L13" s="6">
        <v>27.7</v>
      </c>
      <c r="M13" s="36">
        <v>20.3</v>
      </c>
      <c r="N13" s="6">
        <v>26.8</v>
      </c>
      <c r="O13" s="6">
        <v>32.6</v>
      </c>
      <c r="P13" s="6">
        <v>27</v>
      </c>
      <c r="Q13" s="6">
        <v>22</v>
      </c>
      <c r="R13" s="2"/>
    </row>
    <row r="14" spans="1:17" s="10" customFormat="1" ht="21.75" customHeight="1">
      <c r="A14" s="12" t="s">
        <v>77</v>
      </c>
      <c r="B14" s="109"/>
      <c r="C14" s="109"/>
      <c r="D14" s="109"/>
      <c r="E14" s="111"/>
      <c r="F14" s="109"/>
      <c r="G14" s="109"/>
      <c r="H14" s="109"/>
      <c r="I14" s="111"/>
      <c r="J14" s="109"/>
      <c r="K14" s="109"/>
      <c r="L14" s="109"/>
      <c r="M14" s="110"/>
      <c r="N14" s="109"/>
      <c r="O14" s="6"/>
      <c r="P14" s="6"/>
      <c r="Q14" s="6"/>
    </row>
    <row r="15" spans="1:18" s="10" customFormat="1" ht="18" customHeight="1">
      <c r="A15" s="8" t="s">
        <v>0</v>
      </c>
      <c r="B15" s="6">
        <v>45.4</v>
      </c>
      <c r="C15" s="6">
        <v>33</v>
      </c>
      <c r="D15" s="6">
        <v>35.9</v>
      </c>
      <c r="E15" s="29">
        <v>87.7</v>
      </c>
      <c r="F15" s="6">
        <v>46.9</v>
      </c>
      <c r="G15" s="6">
        <v>35.4</v>
      </c>
      <c r="H15" s="6">
        <v>37.8</v>
      </c>
      <c r="I15" s="29">
        <v>87</v>
      </c>
      <c r="J15" s="6">
        <v>47.8</v>
      </c>
      <c r="K15" s="6">
        <v>36.5</v>
      </c>
      <c r="L15" s="6">
        <v>37.9</v>
      </c>
      <c r="M15" s="36">
        <v>88.9</v>
      </c>
      <c r="N15" s="6">
        <v>47.8</v>
      </c>
      <c r="O15" s="6">
        <v>34.6</v>
      </c>
      <c r="P15" s="6">
        <v>37.7</v>
      </c>
      <c r="Q15" s="6">
        <v>90.3</v>
      </c>
      <c r="R15" s="2"/>
    </row>
    <row r="16" spans="1:18" s="10" customFormat="1" ht="18" customHeight="1">
      <c r="A16" s="8" t="s">
        <v>1</v>
      </c>
      <c r="B16" s="6">
        <v>43.7</v>
      </c>
      <c r="C16" s="6">
        <v>33.6</v>
      </c>
      <c r="D16" s="6">
        <v>35</v>
      </c>
      <c r="E16" s="29">
        <v>87.8</v>
      </c>
      <c r="F16" s="6">
        <v>45.6</v>
      </c>
      <c r="G16" s="6">
        <v>35.1</v>
      </c>
      <c r="H16" s="6">
        <v>37.6</v>
      </c>
      <c r="I16" s="29">
        <v>87.8</v>
      </c>
      <c r="J16" s="6">
        <v>46.1</v>
      </c>
      <c r="K16" s="6">
        <v>37.2</v>
      </c>
      <c r="L16" s="6">
        <v>36.8</v>
      </c>
      <c r="M16" s="36">
        <v>90</v>
      </c>
      <c r="N16" s="6">
        <v>45.7</v>
      </c>
      <c r="O16" s="6">
        <v>33.4</v>
      </c>
      <c r="P16" s="6">
        <v>36.8</v>
      </c>
      <c r="Q16" s="6">
        <v>90.5</v>
      </c>
      <c r="R16" s="2"/>
    </row>
    <row r="17" spans="1:18" s="10" customFormat="1" ht="18" customHeight="1">
      <c r="A17" s="8" t="s">
        <v>2</v>
      </c>
      <c r="B17" s="6">
        <v>47</v>
      </c>
      <c r="C17" s="6">
        <v>32.4</v>
      </c>
      <c r="D17" s="6">
        <v>36.7</v>
      </c>
      <c r="E17" s="29">
        <v>87.6</v>
      </c>
      <c r="F17" s="6">
        <v>48.1</v>
      </c>
      <c r="G17" s="6">
        <v>35.7</v>
      </c>
      <c r="H17" s="6">
        <v>38</v>
      </c>
      <c r="I17" s="29">
        <v>86.5</v>
      </c>
      <c r="J17" s="6">
        <v>49.3</v>
      </c>
      <c r="K17" s="6">
        <v>35.8</v>
      </c>
      <c r="L17" s="6">
        <v>38.8</v>
      </c>
      <c r="M17" s="36">
        <v>88.2</v>
      </c>
      <c r="N17" s="6">
        <v>49.8</v>
      </c>
      <c r="O17" s="6">
        <v>35.7</v>
      </c>
      <c r="P17" s="6">
        <v>38.6</v>
      </c>
      <c r="Q17" s="6">
        <v>90.2</v>
      </c>
      <c r="R17" s="2"/>
    </row>
    <row r="18" spans="1:17" ht="9.75" customHeight="1" thickBot="1">
      <c r="A18" s="14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24.75" customHeight="1" thickBot="1">
      <c r="A19" s="41" t="s">
        <v>33</v>
      </c>
      <c r="B19" s="187">
        <v>2012</v>
      </c>
      <c r="C19" s="187"/>
      <c r="D19" s="187"/>
      <c r="E19" s="187"/>
      <c r="F19" s="187">
        <v>2013</v>
      </c>
      <c r="G19" s="187"/>
      <c r="H19" s="187"/>
      <c r="I19" s="187"/>
      <c r="J19" s="187">
        <v>2014</v>
      </c>
      <c r="K19" s="187"/>
      <c r="L19" s="187"/>
      <c r="M19" s="187"/>
      <c r="N19" s="187">
        <v>2015</v>
      </c>
      <c r="O19" s="187"/>
      <c r="P19" s="187"/>
      <c r="Q19" s="187"/>
    </row>
    <row r="20" spans="1:13" s="11" customFormat="1" ht="12" customHeight="1">
      <c r="A20" s="18" t="s">
        <v>47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s="11" customFormat="1" ht="12" customHeight="1">
      <c r="A21" s="18" t="s">
        <v>76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7" s="11" customFormat="1" ht="12" customHeight="1">
      <c r="A22" s="18" t="s">
        <v>75</v>
      </c>
      <c r="B22" s="17"/>
      <c r="C22" s="17"/>
      <c r="D22" s="17"/>
      <c r="E22" s="31"/>
      <c r="F22" s="31"/>
      <c r="G22" s="31"/>
      <c r="H22" s="31"/>
      <c r="I22" s="31"/>
      <c r="J22" s="17"/>
      <c r="K22" s="17"/>
      <c r="L22" s="17"/>
      <c r="Q22" s="40" t="s">
        <v>15</v>
      </c>
    </row>
    <row r="23" spans="1:12" ht="12" customHeight="1">
      <c r="A23" s="19"/>
      <c r="B23" s="16"/>
      <c r="C23" s="16"/>
      <c r="D23" s="16"/>
      <c r="J23" s="16"/>
      <c r="K23" s="16"/>
      <c r="L23" s="16"/>
    </row>
  </sheetData>
  <sheetProtection/>
  <mergeCells count="8">
    <mergeCell ref="N3:Q3"/>
    <mergeCell ref="N19:Q19"/>
    <mergeCell ref="J3:M3"/>
    <mergeCell ref="J19:M19"/>
    <mergeCell ref="B3:E3"/>
    <mergeCell ref="B19:E19"/>
    <mergeCell ref="F3:I3"/>
    <mergeCell ref="F19:I19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showGridLines="0" zoomScalePageLayoutView="0" workbookViewId="0" topLeftCell="A1">
      <selection activeCell="A1" sqref="A1"/>
    </sheetView>
  </sheetViews>
  <sheetFormatPr defaultColWidth="9.140625" defaultRowHeight="13.5" customHeight="1"/>
  <cols>
    <col min="1" max="1" width="28.7109375" style="13" customWidth="1"/>
    <col min="2" max="13" width="8.7109375" style="13" customWidth="1"/>
    <col min="14" max="16384" width="9.140625" style="13" customWidth="1"/>
  </cols>
  <sheetData>
    <row r="1" spans="1:13" s="9" customFormat="1" ht="34.5" customHeight="1">
      <c r="A1" s="39" t="s">
        <v>120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1" customFormat="1" ht="18" customHeight="1" thickBot="1">
      <c r="A2" s="20"/>
      <c r="C2" s="44"/>
      <c r="D2" s="34"/>
      <c r="E2" s="34"/>
      <c r="F2" s="34"/>
      <c r="G2" s="34"/>
      <c r="I2" s="44"/>
      <c r="J2" s="34"/>
      <c r="L2" s="44"/>
      <c r="M2" s="45" t="s">
        <v>37</v>
      </c>
    </row>
    <row r="3" spans="1:13" s="10" customFormat="1" ht="24.75" customHeight="1">
      <c r="A3" s="46" t="s">
        <v>36</v>
      </c>
      <c r="B3" s="186">
        <v>2011</v>
      </c>
      <c r="C3" s="186"/>
      <c r="D3" s="186"/>
      <c r="E3" s="186">
        <v>2012</v>
      </c>
      <c r="F3" s="186"/>
      <c r="G3" s="186"/>
      <c r="H3" s="186">
        <v>2013</v>
      </c>
      <c r="I3" s="186"/>
      <c r="J3" s="186"/>
      <c r="K3" s="186">
        <v>2014</v>
      </c>
      <c r="L3" s="186"/>
      <c r="M3" s="186"/>
    </row>
    <row r="4" spans="1:13" s="11" customFormat="1" ht="24.75" customHeight="1" thickBot="1">
      <c r="A4" s="47"/>
      <c r="B4" s="48" t="s">
        <v>0</v>
      </c>
      <c r="C4" s="48" t="s">
        <v>1</v>
      </c>
      <c r="D4" s="49" t="s">
        <v>2</v>
      </c>
      <c r="E4" s="50" t="s">
        <v>0</v>
      </c>
      <c r="F4" s="48" t="s">
        <v>1</v>
      </c>
      <c r="G4" s="49" t="s">
        <v>2</v>
      </c>
      <c r="H4" s="48" t="s">
        <v>0</v>
      </c>
      <c r="I4" s="48" t="s">
        <v>1</v>
      </c>
      <c r="J4" s="48" t="s">
        <v>2</v>
      </c>
      <c r="K4" s="48" t="s">
        <v>0</v>
      </c>
      <c r="L4" s="48" t="s">
        <v>1</v>
      </c>
      <c r="M4" s="48" t="s">
        <v>2</v>
      </c>
    </row>
    <row r="5" spans="1:13" ht="9.75" customHeight="1">
      <c r="A5" s="12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7" s="10" customFormat="1" ht="21.75" customHeight="1">
      <c r="A6" s="27" t="s">
        <v>41</v>
      </c>
      <c r="B6" s="22">
        <v>9.9</v>
      </c>
      <c r="C6" s="22">
        <v>11.1</v>
      </c>
      <c r="D6" s="28">
        <v>8.5</v>
      </c>
      <c r="E6" s="22">
        <v>10.5</v>
      </c>
      <c r="F6" s="22">
        <v>11.7</v>
      </c>
      <c r="G6" s="28">
        <v>9.2</v>
      </c>
      <c r="H6" s="22">
        <v>10.7</v>
      </c>
      <c r="I6" s="22">
        <v>11.5</v>
      </c>
      <c r="J6" s="37">
        <v>9.9</v>
      </c>
      <c r="K6" s="22">
        <v>10.9</v>
      </c>
      <c r="L6" s="22">
        <v>11.6</v>
      </c>
      <c r="M6" s="22">
        <v>10.2</v>
      </c>
      <c r="N6" s="2"/>
      <c r="P6" s="32"/>
      <c r="Q6" s="32"/>
    </row>
    <row r="7" spans="1:17" s="10" customFormat="1" ht="21.75" customHeight="1">
      <c r="A7" s="27" t="s">
        <v>21</v>
      </c>
      <c r="B7" s="22">
        <v>24.1</v>
      </c>
      <c r="C7" s="22">
        <v>22.6</v>
      </c>
      <c r="D7" s="28">
        <v>25.1</v>
      </c>
      <c r="E7" s="22">
        <v>23.8</v>
      </c>
      <c r="F7" s="22">
        <v>23.7</v>
      </c>
      <c r="G7" s="28">
        <v>23.8</v>
      </c>
      <c r="H7" s="22">
        <v>24.7</v>
      </c>
      <c r="I7" s="22">
        <v>23.6</v>
      </c>
      <c r="J7" s="37">
        <v>25.5</v>
      </c>
      <c r="K7" s="22">
        <v>25.2</v>
      </c>
      <c r="L7" s="22">
        <v>24.3</v>
      </c>
      <c r="M7" s="22">
        <v>26</v>
      </c>
      <c r="N7" s="2"/>
      <c r="P7" s="32"/>
      <c r="Q7" s="32"/>
    </row>
    <row r="8" spans="1:17" s="10" customFormat="1" ht="18" customHeight="1">
      <c r="A8" s="8" t="s">
        <v>19</v>
      </c>
      <c r="B8" s="6">
        <v>38.3</v>
      </c>
      <c r="C8" s="6">
        <v>38.5</v>
      </c>
      <c r="D8" s="29">
        <v>38.2</v>
      </c>
      <c r="E8" s="6">
        <v>40.3</v>
      </c>
      <c r="F8" s="6">
        <v>43.3</v>
      </c>
      <c r="G8" s="29">
        <v>37.3</v>
      </c>
      <c r="H8" s="6">
        <v>40.5</v>
      </c>
      <c r="I8" s="6">
        <v>41.5</v>
      </c>
      <c r="J8" s="36">
        <v>39.6</v>
      </c>
      <c r="K8" s="6">
        <v>42</v>
      </c>
      <c r="L8" s="6">
        <v>44.1</v>
      </c>
      <c r="M8" s="6">
        <v>39.7</v>
      </c>
      <c r="N8" s="2"/>
      <c r="P8" s="32"/>
      <c r="Q8" s="32"/>
    </row>
    <row r="9" spans="1:17" s="10" customFormat="1" ht="18" customHeight="1">
      <c r="A9" s="8" t="s">
        <v>20</v>
      </c>
      <c r="B9" s="6">
        <v>15.9</v>
      </c>
      <c r="C9" s="6">
        <v>15.4</v>
      </c>
      <c r="D9" s="29">
        <v>16.3</v>
      </c>
      <c r="E9" s="6">
        <v>12.8</v>
      </c>
      <c r="F9" s="6">
        <v>12.2</v>
      </c>
      <c r="G9" s="29">
        <v>13.2</v>
      </c>
      <c r="H9" s="6">
        <v>12.9</v>
      </c>
      <c r="I9" s="6">
        <v>12.4</v>
      </c>
      <c r="J9" s="36">
        <v>13.4</v>
      </c>
      <c r="K9" s="6">
        <v>14.4</v>
      </c>
      <c r="L9" s="6">
        <v>13.5</v>
      </c>
      <c r="M9" s="6">
        <v>15.2</v>
      </c>
      <c r="N9" s="2"/>
      <c r="P9" s="32"/>
      <c r="Q9" s="32"/>
    </row>
    <row r="10" spans="1:17" s="10" customFormat="1" ht="18" customHeight="1">
      <c r="A10" s="8" t="s">
        <v>46</v>
      </c>
      <c r="B10" s="6">
        <v>29.2</v>
      </c>
      <c r="C10" s="6">
        <v>25.6</v>
      </c>
      <c r="D10" s="29">
        <v>30.7</v>
      </c>
      <c r="E10" s="6">
        <v>29.6</v>
      </c>
      <c r="F10" s="6">
        <v>27.7</v>
      </c>
      <c r="G10" s="29">
        <v>30.4</v>
      </c>
      <c r="H10" s="6">
        <v>32.4</v>
      </c>
      <c r="I10" s="6">
        <v>29.4</v>
      </c>
      <c r="J10" s="36">
        <v>33.8</v>
      </c>
      <c r="K10" s="6">
        <v>31.9</v>
      </c>
      <c r="L10" s="6">
        <v>27.7</v>
      </c>
      <c r="M10" s="6">
        <v>33.9</v>
      </c>
      <c r="N10" s="2"/>
      <c r="P10" s="32"/>
      <c r="Q10" s="32"/>
    </row>
    <row r="11" spans="1:13" ht="9.75" customHeight="1" thickBo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24.75" customHeight="1" thickBot="1">
      <c r="A12" s="41" t="s">
        <v>33</v>
      </c>
      <c r="B12" s="187">
        <v>2012</v>
      </c>
      <c r="C12" s="187"/>
      <c r="D12" s="187"/>
      <c r="E12" s="187">
        <v>2013</v>
      </c>
      <c r="F12" s="187"/>
      <c r="G12" s="187"/>
      <c r="H12" s="187">
        <v>2014</v>
      </c>
      <c r="I12" s="187"/>
      <c r="J12" s="187"/>
      <c r="K12" s="187">
        <v>2015</v>
      </c>
      <c r="L12" s="187"/>
      <c r="M12" s="187"/>
    </row>
    <row r="13" spans="1:10" s="11" customFormat="1" ht="15.75" customHeight="1">
      <c r="A13" s="188" t="s">
        <v>38</v>
      </c>
      <c r="B13" s="188"/>
      <c r="C13" s="188"/>
      <c r="D13" s="188"/>
      <c r="E13" s="188"/>
      <c r="F13" s="188"/>
      <c r="G13" s="188"/>
      <c r="H13" s="188"/>
      <c r="I13" s="188"/>
      <c r="J13" s="188"/>
    </row>
    <row r="14" spans="1:13" ht="15" customHeight="1">
      <c r="A14" s="19"/>
      <c r="B14" s="14"/>
      <c r="C14" s="14"/>
      <c r="D14" s="31"/>
      <c r="E14" s="31"/>
      <c r="F14" s="31"/>
      <c r="G14" s="31"/>
      <c r="H14" s="14"/>
      <c r="I14" s="14"/>
      <c r="M14" s="40" t="s">
        <v>15</v>
      </c>
    </row>
    <row r="16" spans="8:11" ht="13.5" customHeight="1">
      <c r="H16" s="33"/>
      <c r="K16" s="33"/>
    </row>
  </sheetData>
  <sheetProtection/>
  <mergeCells count="9">
    <mergeCell ref="K3:M3"/>
    <mergeCell ref="K12:M12"/>
    <mergeCell ref="A13:J13"/>
    <mergeCell ref="H12:J12"/>
    <mergeCell ref="H3:J3"/>
    <mergeCell ref="B3:D3"/>
    <mergeCell ref="B12:D12"/>
    <mergeCell ref="E3:G3"/>
    <mergeCell ref="E12:G12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showGridLines="0" zoomScalePageLayoutView="0" workbookViewId="0" topLeftCell="A1">
      <selection activeCell="A1" sqref="A1:E1"/>
    </sheetView>
  </sheetViews>
  <sheetFormatPr defaultColWidth="9.140625" defaultRowHeight="13.5" customHeight="1"/>
  <cols>
    <col min="1" max="1" width="53.7109375" style="5" customWidth="1"/>
    <col min="2" max="5" width="10.7109375" style="5" customWidth="1"/>
    <col min="6" max="16384" width="9.140625" style="5" customWidth="1"/>
  </cols>
  <sheetData>
    <row r="1" spans="1:5" s="1" customFormat="1" ht="34.5" customHeight="1">
      <c r="A1" s="189" t="s">
        <v>121</v>
      </c>
      <c r="B1" s="189"/>
      <c r="C1" s="189"/>
      <c r="D1" s="189"/>
      <c r="E1" s="189"/>
    </row>
    <row r="2" spans="1:5" s="1" customFormat="1" ht="18" customHeight="1" thickBot="1">
      <c r="A2" s="20"/>
      <c r="B2" s="34"/>
      <c r="C2" s="34"/>
      <c r="D2" s="34"/>
      <c r="E2" s="45" t="s">
        <v>37</v>
      </c>
    </row>
    <row r="3" spans="1:5" ht="24.75" customHeight="1" thickBot="1">
      <c r="A3" s="41" t="s">
        <v>34</v>
      </c>
      <c r="B3" s="42">
        <v>2011</v>
      </c>
      <c r="C3" s="42">
        <v>2012</v>
      </c>
      <c r="D3" s="42">
        <v>2013</v>
      </c>
      <c r="E3" s="42">
        <v>2014</v>
      </c>
    </row>
    <row r="4" spans="1:5" s="10" customFormat="1" ht="18" customHeight="1">
      <c r="A4" s="21"/>
      <c r="B4" s="4"/>
      <c r="C4" s="4"/>
      <c r="D4" s="4"/>
      <c r="E4" s="4"/>
    </row>
    <row r="5" spans="1:5" s="10" customFormat="1" ht="18" customHeight="1">
      <c r="A5" s="12" t="s">
        <v>43</v>
      </c>
      <c r="B5" s="22">
        <v>15.2</v>
      </c>
      <c r="C5" s="22">
        <v>15</v>
      </c>
      <c r="D5" s="22">
        <v>15.8</v>
      </c>
      <c r="E5" s="22">
        <v>16.6</v>
      </c>
    </row>
    <row r="6" spans="1:5" s="10" customFormat="1" ht="18" customHeight="1">
      <c r="A6" s="8" t="s">
        <v>12</v>
      </c>
      <c r="B6" s="6">
        <v>24.2</v>
      </c>
      <c r="C6" s="6">
        <v>21.9</v>
      </c>
      <c r="D6" s="6">
        <v>23.1</v>
      </c>
      <c r="E6" s="6">
        <v>25.4</v>
      </c>
    </row>
    <row r="7" spans="1:5" s="10" customFormat="1" ht="18" customHeight="1">
      <c r="A7" s="23" t="s">
        <v>13</v>
      </c>
      <c r="B7" s="30">
        <v>20.7</v>
      </c>
      <c r="C7" s="30">
        <v>22.3</v>
      </c>
      <c r="D7" s="30">
        <v>23.8</v>
      </c>
      <c r="E7" s="30">
        <v>23.7</v>
      </c>
    </row>
    <row r="8" spans="1:5" s="10" customFormat="1" ht="18" customHeight="1">
      <c r="A8" s="23" t="s">
        <v>14</v>
      </c>
      <c r="B8" s="30">
        <v>26.6</v>
      </c>
      <c r="C8" s="30">
        <v>21.6</v>
      </c>
      <c r="D8" s="30">
        <v>22.5</v>
      </c>
      <c r="E8" s="30">
        <v>26.8</v>
      </c>
    </row>
    <row r="9" spans="1:5" s="10" customFormat="1" ht="18" customHeight="1">
      <c r="A9" s="8" t="s">
        <v>4</v>
      </c>
      <c r="B9" s="6">
        <v>16.6</v>
      </c>
      <c r="C9" s="6">
        <v>17</v>
      </c>
      <c r="D9" s="6">
        <v>17.4</v>
      </c>
      <c r="E9" s="6">
        <v>16.8</v>
      </c>
    </row>
    <row r="10" spans="1:5" s="10" customFormat="1" ht="18" customHeight="1">
      <c r="A10" s="8" t="s">
        <v>5</v>
      </c>
      <c r="B10" s="6">
        <v>16.5</v>
      </c>
      <c r="C10" s="6">
        <v>13.4</v>
      </c>
      <c r="D10" s="6">
        <v>13.1</v>
      </c>
      <c r="E10" s="6">
        <v>14.3</v>
      </c>
    </row>
    <row r="11" spans="1:5" s="10" customFormat="1" ht="18" customHeight="1">
      <c r="A11" s="8" t="s">
        <v>6</v>
      </c>
      <c r="B11" s="6">
        <v>10.1</v>
      </c>
      <c r="C11" s="6">
        <v>12</v>
      </c>
      <c r="D11" s="6">
        <v>13.1</v>
      </c>
      <c r="E11" s="6">
        <v>13.7</v>
      </c>
    </row>
    <row r="12" spans="1:5" s="10" customFormat="1" ht="9.75" customHeight="1">
      <c r="A12" s="24"/>
      <c r="B12" s="25"/>
      <c r="C12" s="25"/>
      <c r="D12" s="35"/>
      <c r="E12" s="35"/>
    </row>
    <row r="13" spans="1:5" s="10" customFormat="1" ht="18" customHeight="1">
      <c r="A13" s="12" t="s">
        <v>44</v>
      </c>
      <c r="B13" s="22">
        <v>20.5</v>
      </c>
      <c r="C13" s="22">
        <v>22.2</v>
      </c>
      <c r="D13" s="22">
        <v>23</v>
      </c>
      <c r="E13" s="22">
        <v>22.2</v>
      </c>
    </row>
    <row r="14" spans="1:5" s="10" customFormat="1" ht="18" customHeight="1">
      <c r="A14" s="8" t="s">
        <v>7</v>
      </c>
      <c r="B14" s="6">
        <v>30.7</v>
      </c>
      <c r="C14" s="6">
        <v>33.1</v>
      </c>
      <c r="D14" s="6">
        <v>38.4</v>
      </c>
      <c r="E14" s="6">
        <v>34.6</v>
      </c>
    </row>
    <row r="15" spans="1:5" s="10" customFormat="1" ht="18" customHeight="1">
      <c r="A15" s="8" t="s">
        <v>8</v>
      </c>
      <c r="B15" s="6">
        <v>16.2</v>
      </c>
      <c r="C15" s="6">
        <v>16</v>
      </c>
      <c r="D15" s="6">
        <v>15.4</v>
      </c>
      <c r="E15" s="6">
        <v>13.7</v>
      </c>
    </row>
    <row r="16" spans="1:5" s="10" customFormat="1" ht="18" customHeight="1">
      <c r="A16" s="8" t="s">
        <v>10</v>
      </c>
      <c r="B16" s="6">
        <v>17</v>
      </c>
      <c r="C16" s="6">
        <v>19.9</v>
      </c>
      <c r="D16" s="6">
        <v>18</v>
      </c>
      <c r="E16" s="6">
        <v>20.4</v>
      </c>
    </row>
    <row r="17" spans="1:5" s="10" customFormat="1" ht="18" customHeight="1">
      <c r="A17" s="8" t="s">
        <v>9</v>
      </c>
      <c r="B17" s="6">
        <v>41.2</v>
      </c>
      <c r="C17" s="6">
        <v>40.4</v>
      </c>
      <c r="D17" s="6">
        <v>38.4</v>
      </c>
      <c r="E17" s="6">
        <v>37.7</v>
      </c>
    </row>
    <row r="18" spans="1:5" s="10" customFormat="1" ht="18" customHeight="1">
      <c r="A18" s="8" t="s">
        <v>11</v>
      </c>
      <c r="B18" s="6">
        <v>22.5</v>
      </c>
      <c r="C18" s="6">
        <v>23.8</v>
      </c>
      <c r="D18" s="6">
        <v>28.8</v>
      </c>
      <c r="E18" s="6">
        <v>26.1</v>
      </c>
    </row>
    <row r="19" spans="1:5" s="13" customFormat="1" ht="9.75" customHeight="1" thickBot="1">
      <c r="A19" s="14"/>
      <c r="B19" s="14"/>
      <c r="C19" s="14"/>
      <c r="D19" s="14"/>
      <c r="E19" s="14"/>
    </row>
    <row r="20" spans="1:5" s="7" customFormat="1" ht="24.75" customHeight="1" thickBot="1">
      <c r="A20" s="41" t="s">
        <v>33</v>
      </c>
      <c r="B20" s="42">
        <v>2012</v>
      </c>
      <c r="C20" s="42">
        <v>2013</v>
      </c>
      <c r="D20" s="42">
        <v>2014</v>
      </c>
      <c r="E20" s="42">
        <v>2015</v>
      </c>
    </row>
    <row r="21" spans="1:5" s="13" customFormat="1" ht="24.75" customHeight="1">
      <c r="A21" s="190" t="s">
        <v>42</v>
      </c>
      <c r="B21" s="190"/>
      <c r="C21" s="190"/>
      <c r="D21" s="190"/>
      <c r="E21" s="190"/>
    </row>
    <row r="22" spans="1:5" s="13" customFormat="1" ht="15" customHeight="1">
      <c r="A22" s="14"/>
      <c r="B22" s="31"/>
      <c r="C22" s="31"/>
      <c r="E22" s="40" t="s">
        <v>15</v>
      </c>
    </row>
  </sheetData>
  <sheetProtection/>
  <mergeCells count="2">
    <mergeCell ref="A1:E1"/>
    <mergeCell ref="A21:E2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7.28125" style="85" customWidth="1"/>
    <col min="2" max="4" width="9.140625" style="85" customWidth="1"/>
    <col min="5" max="5" width="9.00390625" style="85" customWidth="1"/>
    <col min="6" max="16384" width="9.140625" style="85" customWidth="1"/>
  </cols>
  <sheetData>
    <row r="1" spans="1:6" ht="34.5" customHeight="1">
      <c r="A1" s="191" t="s">
        <v>115</v>
      </c>
      <c r="B1" s="191"/>
      <c r="C1" s="191"/>
      <c r="D1" s="191"/>
      <c r="E1" s="191"/>
      <c r="F1" s="191"/>
    </row>
    <row r="2" spans="1:6" ht="13.5" thickBot="1">
      <c r="A2" s="93"/>
      <c r="B2" s="94"/>
      <c r="C2" s="94"/>
      <c r="D2" s="94"/>
      <c r="F2" s="95" t="s">
        <v>37</v>
      </c>
    </row>
    <row r="3" spans="1:6" ht="24.75" customHeight="1" thickBot="1">
      <c r="A3" s="89" t="s">
        <v>69</v>
      </c>
      <c r="B3" s="96" t="s">
        <v>61</v>
      </c>
      <c r="C3" s="96" t="s">
        <v>62</v>
      </c>
      <c r="D3" s="96" t="s">
        <v>63</v>
      </c>
      <c r="E3" s="96" t="s">
        <v>64</v>
      </c>
      <c r="F3" s="96" t="s">
        <v>65</v>
      </c>
    </row>
    <row r="4" spans="1:6" ht="9.75" customHeight="1">
      <c r="A4" s="90"/>
      <c r="B4" s="100"/>
      <c r="C4" s="100"/>
      <c r="D4" s="100"/>
      <c r="E4" s="100"/>
      <c r="F4" s="100"/>
    </row>
    <row r="5" spans="1:6" ht="18" customHeight="1">
      <c r="A5" s="88" t="s">
        <v>74</v>
      </c>
      <c r="B5" s="101">
        <v>25.170791032203</v>
      </c>
      <c r="C5" s="101">
        <v>17.944611960445172</v>
      </c>
      <c r="D5" s="101">
        <v>20.24549240810397</v>
      </c>
      <c r="E5" s="101">
        <v>19.99304199498454</v>
      </c>
      <c r="F5" s="101">
        <v>16.646062604263314</v>
      </c>
    </row>
    <row r="6" spans="1:6" ht="18" customHeight="1">
      <c r="A6" s="88" t="s">
        <v>18</v>
      </c>
      <c r="B6" s="101">
        <v>19.23727160395584</v>
      </c>
      <c r="C6" s="101">
        <v>18.386717988383293</v>
      </c>
      <c r="D6" s="101">
        <v>19.93439012009964</v>
      </c>
      <c r="E6" s="101">
        <v>20.91326868786144</v>
      </c>
      <c r="F6" s="101">
        <v>21.528351599699793</v>
      </c>
    </row>
    <row r="7" spans="1:6" ht="18" customHeight="1">
      <c r="A7" s="88" t="s">
        <v>3</v>
      </c>
      <c r="B7" s="101">
        <v>17.86308288487783</v>
      </c>
      <c r="C7" s="101">
        <v>26.70698754069956</v>
      </c>
      <c r="D7" s="101">
        <v>19.93604743878704</v>
      </c>
      <c r="E7" s="101">
        <v>17.287260890213762</v>
      </c>
      <c r="F7" s="101">
        <v>18.206621245421797</v>
      </c>
    </row>
    <row r="8" spans="1:6" ht="9.75" customHeight="1" thickBot="1">
      <c r="A8" s="88"/>
      <c r="B8" s="97"/>
      <c r="C8" s="97"/>
      <c r="D8" s="97"/>
      <c r="E8" s="97"/>
      <c r="F8" s="97"/>
    </row>
    <row r="9" spans="1:6" s="99" customFormat="1" ht="7.5" customHeight="1">
      <c r="A9" s="98"/>
      <c r="B9" s="98"/>
      <c r="C9" s="98"/>
      <c r="D9" s="98"/>
      <c r="E9" s="98"/>
      <c r="F9" s="98"/>
    </row>
    <row r="10" ht="12.75">
      <c r="F10" s="90" t="s">
        <v>15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5" sqref="B5:F5"/>
    </sheetView>
  </sheetViews>
  <sheetFormatPr defaultColWidth="9.140625" defaultRowHeight="12.75"/>
  <cols>
    <col min="1" max="1" width="27.28125" style="85" customWidth="1"/>
    <col min="2" max="4" width="9.140625" style="85" customWidth="1"/>
    <col min="5" max="5" width="9.00390625" style="85" customWidth="1"/>
    <col min="6" max="16384" width="9.140625" style="85" customWidth="1"/>
  </cols>
  <sheetData>
    <row r="1" spans="1:6" ht="34.5" customHeight="1">
      <c r="A1" s="191" t="s">
        <v>116</v>
      </c>
      <c r="B1" s="191"/>
      <c r="C1" s="191"/>
      <c r="D1" s="191"/>
      <c r="E1" s="191"/>
      <c r="F1" s="191"/>
    </row>
    <row r="2" spans="1:6" ht="13.5" thickBot="1">
      <c r="A2" s="93"/>
      <c r="B2" s="94"/>
      <c r="C2" s="94"/>
      <c r="D2" s="94"/>
      <c r="F2" s="95" t="s">
        <v>37</v>
      </c>
    </row>
    <row r="3" spans="1:6" ht="24.75" customHeight="1" thickBot="1">
      <c r="A3" s="89" t="s">
        <v>69</v>
      </c>
      <c r="B3" s="96" t="s">
        <v>61</v>
      </c>
      <c r="C3" s="96" t="s">
        <v>62</v>
      </c>
      <c r="D3" s="96" t="s">
        <v>63</v>
      </c>
      <c r="E3" s="96" t="s">
        <v>64</v>
      </c>
      <c r="F3" s="96" t="s">
        <v>65</v>
      </c>
    </row>
    <row r="4" spans="1:6" ht="9.75" customHeight="1">
      <c r="A4" s="90"/>
      <c r="B4" s="100"/>
      <c r="C4" s="100"/>
      <c r="D4" s="100"/>
      <c r="E4" s="100"/>
      <c r="F4" s="100"/>
    </row>
    <row r="5" spans="1:6" ht="18" customHeight="1">
      <c r="A5" s="88" t="s">
        <v>1</v>
      </c>
      <c r="B5" s="101">
        <v>19.287752571061063</v>
      </c>
      <c r="C5" s="101">
        <v>19.06145711194194</v>
      </c>
      <c r="D5" s="101">
        <v>20.389385031507818</v>
      </c>
      <c r="E5" s="101">
        <v>20.109984770066166</v>
      </c>
      <c r="F5" s="101">
        <v>21.15142051542302</v>
      </c>
    </row>
    <row r="6" spans="1:6" ht="18" customHeight="1">
      <c r="A6" s="88" t="s">
        <v>2</v>
      </c>
      <c r="B6" s="101">
        <v>20.633812037284375</v>
      </c>
      <c r="C6" s="101">
        <v>20.843457750217674</v>
      </c>
      <c r="D6" s="101">
        <v>19.62750169726686</v>
      </c>
      <c r="E6" s="101">
        <v>19.932538139771086</v>
      </c>
      <c r="F6" s="101">
        <v>18.962690375460006</v>
      </c>
    </row>
    <row r="7" spans="1:6" ht="9.75" customHeight="1" thickBot="1">
      <c r="A7" s="88"/>
      <c r="B7" s="97"/>
      <c r="C7" s="97"/>
      <c r="D7" s="97"/>
      <c r="E7" s="97"/>
      <c r="F7" s="97"/>
    </row>
    <row r="8" spans="1:6" s="99" customFormat="1" ht="9.75" customHeight="1">
      <c r="A8" s="98"/>
      <c r="B8" s="98"/>
      <c r="C8" s="98"/>
      <c r="D8" s="98"/>
      <c r="E8" s="98"/>
      <c r="F8" s="98"/>
    </row>
    <row r="9" ht="12.75">
      <c r="F9" s="90" t="s">
        <v>15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Observatorio</cp:lastModifiedBy>
  <cp:lastPrinted>2016-04-19T11:21:28Z</cp:lastPrinted>
  <dcterms:created xsi:type="dcterms:W3CDTF">2005-12-30T15:29:12Z</dcterms:created>
  <dcterms:modified xsi:type="dcterms:W3CDTF">2016-05-13T17:04:37Z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