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servatorio\Desktop\2018\"/>
    </mc:Choice>
  </mc:AlternateContent>
  <bookViews>
    <workbookView showHorizontalScroll="0" showVerticalScroll="0" showSheetTabs="0" xWindow="0" yWindow="0" windowWidth="20490" windowHeight="6450" tabRatio="762"/>
  </bookViews>
  <sheets>
    <sheet name="Indice_" sheetId="99" r:id="rId1"/>
    <sheet name="Quadro 1.1" sheetId="93" r:id="rId2"/>
    <sheet name="Quadro 1.2" sheetId="94" r:id="rId3"/>
    <sheet name="Quadro 1.3" sheetId="51" r:id="rId4"/>
    <sheet name="Quadro 1.4" sheetId="54" r:id="rId5"/>
    <sheet name="Quadro 1.5" sheetId="53" r:id="rId6"/>
    <sheet name="Quadro 1.6" sheetId="65" r:id="rId7"/>
    <sheet name="Quadro 1.7" sheetId="78" r:id="rId8"/>
    <sheet name="Quadro 1.8" sheetId="95" r:id="rId9"/>
    <sheet name="Quadro 1.9" sheetId="85" r:id="rId10"/>
    <sheet name="Quadro 1.10" sheetId="88" r:id="rId11"/>
    <sheet name="Quadro 1.11" sheetId="92" r:id="rId12"/>
    <sheet name="Quadro 1.12" sheetId="90" r:id="rId13"/>
    <sheet name="Quadro 2.1" sheetId="68" r:id="rId14"/>
    <sheet name="Quadro 2.2" sheetId="96" r:id="rId15"/>
    <sheet name="Quadro 2.3" sheetId="75" r:id="rId16"/>
    <sheet name="Quadro 2.4" sheetId="62" r:id="rId17"/>
    <sheet name="Quadro 2.5" sheetId="77" r:id="rId18"/>
    <sheet name="Quadro 2.6" sheetId="83" r:id="rId19"/>
  </sheets>
  <calcPr calcId="162913"/>
</workbook>
</file>

<file path=xl/calcChain.xml><?xml version="1.0" encoding="utf-8"?>
<calcChain xmlns="http://schemas.openxmlformats.org/spreadsheetml/2006/main">
  <c r="A19" i="99" l="1"/>
  <c r="A18" i="99"/>
  <c r="A17" i="99"/>
  <c r="A16" i="99"/>
  <c r="A15" i="99"/>
  <c r="A14" i="99"/>
  <c r="A13" i="99"/>
  <c r="A12" i="99"/>
  <c r="A11" i="99"/>
  <c r="A10" i="99"/>
  <c r="A9" i="99"/>
  <c r="A8" i="99"/>
  <c r="A7" i="99"/>
  <c r="A6" i="99"/>
  <c r="A5" i="99"/>
  <c r="A4" i="99"/>
  <c r="A3" i="99"/>
  <c r="A2" i="99"/>
</calcChain>
</file>

<file path=xl/sharedStrings.xml><?xml version="1.0" encoding="utf-8"?>
<sst xmlns="http://schemas.openxmlformats.org/spreadsheetml/2006/main" count="385" uniqueCount="141">
  <si>
    <t>Total</t>
  </si>
  <si>
    <t>Homens</t>
  </si>
  <si>
    <t>Mulheres</t>
  </si>
  <si>
    <t>65 + anos</t>
  </si>
  <si>
    <t xml:space="preserve">       2 adultos ambos c/ menos de 65 anos, sem crianças</t>
  </si>
  <si>
    <t xml:space="preserve">       2 adultos, pelo menos 1 c/ 65 + anos, sem crianças</t>
  </si>
  <si>
    <t xml:space="preserve">       Outros agregados, sem crianças</t>
  </si>
  <si>
    <t xml:space="preserve">       1 adulto c/ pelo menos 1 criança</t>
  </si>
  <si>
    <t xml:space="preserve">       2 adultos com 1 criança</t>
  </si>
  <si>
    <t xml:space="preserve">       2 adultos com 3 + crianças</t>
  </si>
  <si>
    <t xml:space="preserve">       2 adultos com 2 crianças</t>
  </si>
  <si>
    <t xml:space="preserve">       Outros agregados, com crianças</t>
  </si>
  <si>
    <t xml:space="preserve">       1 adulto sem crianças</t>
  </si>
  <si>
    <t xml:space="preserve">           1 adulto com menos de 65 anos, sem crianças</t>
  </si>
  <si>
    <t xml:space="preserve">           1 adulto com 65 + anos, sem crianças</t>
  </si>
  <si>
    <t>EU-SILC: Inquérito às Condições de Vida e Rendimento</t>
  </si>
  <si>
    <t xml:space="preserve"> Taxa de risco de pobreza (60% da mediana)</t>
  </si>
  <si>
    <t>0-17  anos</t>
  </si>
  <si>
    <t>18-64 anos</t>
  </si>
  <si>
    <t xml:space="preserve">       Desempregado   </t>
  </si>
  <si>
    <t xml:space="preserve">       Reformado   </t>
  </si>
  <si>
    <t xml:space="preserve"> Sem emprego</t>
  </si>
  <si>
    <t xml:space="preserve"> Dispersão do limiar do risco de pobreza</t>
  </si>
  <si>
    <t xml:space="preserve">       Após transferências sociais (70% da mediana)</t>
  </si>
  <si>
    <t xml:space="preserve">       Após transferências sociais (50% da mediana)</t>
  </si>
  <si>
    <t xml:space="preserve">       Após transferências sociais (40% da mediana)</t>
  </si>
  <si>
    <t xml:space="preserve"> Desigualdade na distribuição de rendimentos (S80/S20)</t>
  </si>
  <si>
    <t xml:space="preserve"> Desigualdade na distribuição de rendimentos (S90/S10)</t>
  </si>
  <si>
    <t xml:space="preserve">       Antes de qualquer transferência social</t>
  </si>
  <si>
    <t xml:space="preserve">       Após transferências relativas a pensões</t>
  </si>
  <si>
    <t xml:space="preserve">       Após transferências sociais</t>
  </si>
  <si>
    <t>un.</t>
  </si>
  <si>
    <t>%</t>
  </si>
  <si>
    <t xml:space="preserve">EU-SILC          </t>
  </si>
  <si>
    <t>Taxa de privação material</t>
  </si>
  <si>
    <t>Intensidade da privação material</t>
  </si>
  <si>
    <t>População em risco de pobreza ou exclusão social</t>
  </si>
  <si>
    <t>Taxa de risco de pobreza após transferências sociais</t>
  </si>
  <si>
    <t>Taxa de privação material severa</t>
  </si>
  <si>
    <t xml:space="preserve">Ano de referência dos dados </t>
  </si>
  <si>
    <t xml:space="preserve">Ano de referência dos dados    </t>
  </si>
  <si>
    <t>Unidade: %</t>
  </si>
  <si>
    <r>
      <t>Nota:</t>
    </r>
    <r>
      <rPr>
        <sz val="7"/>
        <rFont val="Tahoma"/>
        <family val="2"/>
      </rPr>
      <t xml:space="preserve"> Nos indicadores relativos à condição perante o trabalho foi considerada o total da população com 18 e mais anos. </t>
    </r>
  </si>
  <si>
    <t>Indicadores de desigualdade do rendimento</t>
  </si>
  <si>
    <r>
      <t>Nota:</t>
    </r>
    <r>
      <rPr>
        <sz val="7"/>
        <rFont val="Tahoma"/>
        <family val="2"/>
      </rPr>
      <t xml:space="preserve"> O indicador População em risco de pobreza ou exclusão social combina indicadores construídos com base em informação relativa ao ano de referência do rendimento (Taxa de risco de pobreza e Intensidade laboral per capita muito reduzida) com um indicador com informação relativa ao ano do inquérito (Taxa de privação material severa).</t>
    </r>
  </si>
  <si>
    <t xml:space="preserve"> Empregado</t>
  </si>
  <si>
    <t>Ano do inquérito</t>
  </si>
  <si>
    <r>
      <rPr>
        <b/>
        <sz val="7"/>
        <rFont val="Tahoma"/>
        <family val="2"/>
      </rPr>
      <t>Nota:</t>
    </r>
    <r>
      <rPr>
        <sz val="7"/>
        <rFont val="Tahoma"/>
        <family val="2"/>
      </rPr>
      <t xml:space="preserve"> são consideradas "crianças dependentes" todos os indivíduos com menos de 18 anos, bem como os indivíduos entre 18 e 24 anos economicamente dependentes.</t>
    </r>
  </si>
  <si>
    <t xml:space="preserve"> Total, sem crianças dependentes</t>
  </si>
  <si>
    <t>Total, com crianças dependentes</t>
  </si>
  <si>
    <t>n.º</t>
  </si>
  <si>
    <t xml:space="preserve">       Outros inativos   </t>
  </si>
  <si>
    <r>
      <t>(1)</t>
    </r>
    <r>
      <rPr>
        <sz val="7"/>
        <rFont val="Tahoma"/>
        <family val="2"/>
      </rPr>
      <t xml:space="preserve"> Inclui rendimentos do trabalho e outros rendimentos privados, pensões de velhice e sobrevivência e outras transferências sociais.</t>
    </r>
  </si>
  <si>
    <r>
      <t>(2)</t>
    </r>
    <r>
      <rPr>
        <sz val="7"/>
        <rFont val="Tahoma"/>
        <family val="2"/>
      </rPr>
      <t xml:space="preserve"> Inclui rendimentos do trabalho e outros rendimentos privados, pensões de velhice e sobrevivência.</t>
    </r>
  </si>
  <si>
    <r>
      <t>(3)</t>
    </r>
    <r>
      <rPr>
        <sz val="7"/>
        <rFont val="Tahoma"/>
        <family val="2"/>
      </rPr>
      <t xml:space="preserve"> Inclui rendimentos do trabalho e outros rendimentos privados.</t>
    </r>
  </si>
  <si>
    <t>€</t>
  </si>
  <si>
    <t>Limiar de risco de pobreza</t>
  </si>
  <si>
    <t>Sem capacidade para pagar uma semana de férias por ano fora de casa</t>
  </si>
  <si>
    <t>Com atraso em pagamentos de rendas, encargos ou despesas correntes</t>
  </si>
  <si>
    <t>Sem disponibilidade de máquina de lavar roupa</t>
  </si>
  <si>
    <t>Sem disponibilidade de televisão a cores</t>
  </si>
  <si>
    <t>Sem disponibilidade de telefone</t>
  </si>
  <si>
    <t>Sem disponibilidade de automóvel</t>
  </si>
  <si>
    <t>Sem capacidade para ter uma refeição de carne, peixe (ou equivalente vegetariano) pelo menos  de 2 em 2 dias</t>
  </si>
  <si>
    <t>Sem capacidade para manter a casa adequadamente aquecida</t>
  </si>
  <si>
    <t>Sem capacidade para assegurar o pagamento imediato de uma despesa sem recorrer a empréstimo</t>
  </si>
  <si>
    <t>unidade</t>
  </si>
  <si>
    <r>
      <t>Após transferências sociais</t>
    </r>
    <r>
      <rPr>
        <b/>
        <vertAlign val="superscript"/>
        <sz val="8"/>
        <rFont val="Tahoma"/>
        <family val="2"/>
      </rPr>
      <t xml:space="preserve"> (1)</t>
    </r>
  </si>
  <si>
    <r>
      <t>Após transferências relativas a pensões</t>
    </r>
    <r>
      <rPr>
        <b/>
        <vertAlign val="superscript"/>
        <sz val="8"/>
        <rFont val="Tahoma"/>
        <family val="2"/>
      </rPr>
      <t xml:space="preserve"> (2)</t>
    </r>
  </si>
  <si>
    <r>
      <t xml:space="preserve">Antes de qualquer transferência social </t>
    </r>
    <r>
      <rPr>
        <b/>
        <vertAlign val="superscript"/>
        <sz val="8"/>
        <rFont val="Tahoma"/>
        <family val="2"/>
      </rPr>
      <t>(3)</t>
    </r>
  </si>
  <si>
    <r>
      <t xml:space="preserve">Intensidade laboral </t>
    </r>
    <r>
      <rPr>
        <i/>
        <sz val="8"/>
        <rFont val="Tahoma"/>
        <family val="2"/>
      </rPr>
      <t>per capita</t>
    </r>
    <r>
      <rPr>
        <sz val="8"/>
        <rFont val="Tahoma"/>
        <family val="2"/>
      </rPr>
      <t xml:space="preserve"> muito reduzida</t>
    </r>
  </si>
  <si>
    <t>Em risco de pobreza</t>
  </si>
  <si>
    <t>Sem risco de pobreza</t>
  </si>
  <si>
    <t>Com crianças dependentes</t>
  </si>
  <si>
    <t>Sem crianças dependentes</t>
  </si>
  <si>
    <t>Áreas densamente povoadas</t>
  </si>
  <si>
    <t>Áreas medianamente povoadas</t>
  </si>
  <si>
    <t>Áreas pouco povoadas</t>
  </si>
  <si>
    <t>Risco de pobreza</t>
  </si>
  <si>
    <t>Composição familiar</t>
  </si>
  <si>
    <t>Grau de urbanização</t>
  </si>
  <si>
    <t>1º quintil</t>
  </si>
  <si>
    <t>2º quintil</t>
  </si>
  <si>
    <t>3º quintil</t>
  </si>
  <si>
    <t>4º quintil</t>
  </si>
  <si>
    <t>5º quintil</t>
  </si>
  <si>
    <t>Grupo etário</t>
  </si>
  <si>
    <t xml:space="preserve">0-17 anos </t>
  </si>
  <si>
    <t>Unidade: euros</t>
  </si>
  <si>
    <t>Decis do rendimento monetário disponível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</si>
  <si>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</si>
  <si>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</si>
  <si>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</si>
  <si>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</si>
  <si>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</si>
  <si>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</si>
  <si>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</si>
  <si>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</si>
  <si>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</si>
  <si>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</si>
  <si>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Taxa de sobrelotação da habitação</t>
  </si>
  <si>
    <t>Taxa de privação severa das condições de habitação</t>
  </si>
  <si>
    <t>Carga mediana das despesas em habitação</t>
  </si>
  <si>
    <t>Taxa de sobrecarga das despesas em habitação</t>
  </si>
  <si>
    <r>
      <t>Nota:</t>
    </r>
    <r>
      <rPr>
        <sz val="7"/>
        <rFont val="Tahoma"/>
        <family val="2"/>
      </rPr>
      <t xml:space="preserve"> Os indicadores Carga mediana das despesas em habitação e Taxa de sobrecarga das despesas em habitação comparam informação relativa ao ano do inquérito com o rendimento disponível do ano anterior.</t>
    </r>
  </si>
  <si>
    <t>Proprietário ou cedido gratuitamente</t>
  </si>
  <si>
    <t>Arrendatário</t>
  </si>
  <si>
    <t>Quintis do rendimento por adulto equivalente</t>
  </si>
  <si>
    <t>27,0 Rc</t>
  </si>
  <si>
    <t>37,3 Rc</t>
  </si>
  <si>
    <t>36,5 Rc</t>
  </si>
  <si>
    <t>38,1 Rc</t>
  </si>
  <si>
    <t>47,5 Rc</t>
  </si>
  <si>
    <t>34,5 Rc</t>
  </si>
  <si>
    <t>89,7 Rc</t>
  </si>
  <si>
    <t>45,4 Rc</t>
  </si>
  <si>
    <t>33,3 Rc</t>
  </si>
  <si>
    <t>90,0 Rc</t>
  </si>
  <si>
    <t>49,4 Rc</t>
  </si>
  <si>
    <t>89,6 Rc</t>
  </si>
  <si>
    <t>Rc: valor retificado</t>
  </si>
  <si>
    <t>33,5 Rc</t>
  </si>
  <si>
    <t>Quadro 1.1 - Rendimento monetário disponível médio por agregado familiar por decis, em euros, Portugal, 2004 - 2016</t>
  </si>
  <si>
    <t>Quadro 2.2 - Taxa de risco de pobreza após transferências sociais, segundo o regime de ocupação e sexo, Portugal, 2013-2016</t>
  </si>
  <si>
    <t>Quadro 2.3 - Taxa de intensidade da pobreza (60% da mediana), segundo o sexo e grupo etário, Portugal, 2013-2016</t>
  </si>
  <si>
    <t>Quadro 2.4 - Indicadores de privação material, Portugal, 2014-2017</t>
  </si>
  <si>
    <t>Quadro 2.5 - Taxa de privação material, segundo o sexo e grupo etário, Portugal, 2014-2017</t>
  </si>
  <si>
    <t>Quadro 2.6 - Itens de privação material na população total, Portugal, 2015-2017</t>
  </si>
  <si>
    <t>Quadro 2.1 - Indicadores de pobreza e desigualdade económica, Portugal, 2013-2016</t>
  </si>
  <si>
    <r>
      <t xml:space="preserve"> Coeficiente de </t>
    </r>
    <r>
      <rPr>
        <i/>
        <sz val="8"/>
        <rFont val="Tahoma"/>
        <family val="2"/>
      </rPr>
      <t>Gini</t>
    </r>
  </si>
  <si>
    <t>Quadro 1.2 - Média do rendimento monetário disponível por adulto equivalente por decis, em euros, Portugal, 2004 - 2016</t>
  </si>
  <si>
    <t>Quadro 1.3 - Taxa de risco de pobreza (60% da mediana), segundo o sexo e grupo etário, Portugal, 2013-2016</t>
  </si>
  <si>
    <t>Quadro 1.4 - Taxa de risco de pobreza após transferências sociais, segundo a condição perante o trabalho e sexo, Portugal, 2013-2016</t>
  </si>
  <si>
    <t>Quadro 1.5 - Taxa de risco de pobreza (60% da mediana) após transferências sociais, por composição do agregado familiar, Portugal, 2013-2016</t>
  </si>
  <si>
    <t>Quadro 1.6 - Indicadores EUROPA 2020, Portugal, 2014-2017</t>
  </si>
  <si>
    <t>Quadro 1.7 - População residente em risco de pobreza ou exclusão social, segundo o sexo e grupo etário, Portugal, 2014-2017</t>
  </si>
  <si>
    <t>Quadro 1.8 - Indicadores de privação habitacional, Portugal, 2014-2017</t>
  </si>
  <si>
    <t>Quadro 1.9 - Taxa de sobrelotação da habitação por condição de pobreza, por composição familiar, por grupo etário, por grau de urbanização e por quintis do rendimento por adulto equivalente, Portugal, 2014-2017</t>
  </si>
  <si>
    <t>Quadro 1.10 - Taxa de privação severa das condições da habitação por condição de pobreza, por composição familiar, por grupo etário, por grau de urbanização e por quintis do rendimento por adulto equivalente, Portugal, 2014-2017</t>
  </si>
  <si>
    <t>Quadro 1.11 - Carga mediana das despesas em habitacão por condição de pobreza, por grupo etário e por grau de urbanização, Portugal, 2014-2017</t>
  </si>
  <si>
    <t>Quadro 1.12 - Taxa de sobrecarga das despesas em habitacão por condição de pobreza, por composição familiar, por grupo etário, por grau de urbanização e por quintis do rendimento equivalente, Portugal, 2014-2017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</si>
</sst>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\ _€"/>
    <numFmt numFmtId="166" formatCode="#\ ##0\ _€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0"/>
      <color indexed="1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9"/>
      <name val="Tahoma"/>
      <family val="2"/>
    </font>
    <font>
      <vertAlign val="superscript"/>
      <sz val="7"/>
      <name val="Tahoma"/>
      <family val="2"/>
    </font>
    <font>
      <sz val="8"/>
      <color indexed="19"/>
      <name val="Tahoma"/>
      <family val="2"/>
    </font>
    <font>
      <sz val="7"/>
      <color indexed="19"/>
      <name val="Tahoma"/>
      <family val="2"/>
    </font>
    <font>
      <b/>
      <vertAlign val="superscript"/>
      <sz val="8"/>
      <name val="Tahoma"/>
      <family val="2"/>
    </font>
    <font>
      <i/>
      <sz val="8"/>
      <name val="Tahoma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theme="4" tint="-0.249977111117893"/>
      <name val="Tahoma"/>
      <family val="2"/>
    </font>
    <font>
      <b/>
      <sz val="7"/>
      <color theme="4" tint="-0.249977111117893"/>
      <name val="Tahoma"/>
      <family val="2"/>
    </font>
    <font>
      <b/>
      <sz val="10"/>
      <color theme="4" tint="-0.249977111117893"/>
      <name val="Tahoma"/>
      <family val="2"/>
    </font>
    <font>
      <b/>
      <sz val="10"/>
      <color rgb="FF002060"/>
      <name val="Tahoma"/>
      <family val="2"/>
    </font>
    <font>
      <sz val="10"/>
      <color rgb="FF002060"/>
      <name val="Tahoma"/>
      <family val="2"/>
    </font>
    <font>
      <b/>
      <sz val="8"/>
      <color rgb="FF002060"/>
      <name val="Tahoma"/>
      <family val="2"/>
    </font>
    <font>
      <b/>
      <sz val="7"/>
      <color rgb="FF002060"/>
      <name val="Tahoma"/>
      <family val="2"/>
    </font>
    <font>
      <sz val="8"/>
      <color rgb="FF002060"/>
      <name val="Tahoma"/>
      <family val="2"/>
    </font>
    <font>
      <sz val="7"/>
      <color rgb="FF002060"/>
      <name val="Tahoma"/>
      <family val="2"/>
    </font>
    <font>
      <b/>
      <sz val="9"/>
      <color rgb="FF002060"/>
      <name val="Tahoma"/>
      <family val="2"/>
    </font>
    <font>
      <sz val="8"/>
      <color theme="4" tint="-0.249977111117893"/>
      <name val="Tahoma"/>
      <family val="2"/>
    </font>
    <font>
      <sz val="9"/>
      <color rgb="FF002060"/>
      <name val="Tahoma"/>
      <family val="2"/>
    </font>
    <font>
      <sz val="8"/>
      <color indexed="9"/>
      <name val="Tahoma"/>
      <family val="2"/>
    </font>
    <font>
      <sz val="8"/>
      <color theme="1"/>
      <name val="Tahoma"/>
      <family val="2"/>
    </font>
    <font>
      <u/>
      <sz val="8"/>
      <color theme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5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n">
        <color indexed="62"/>
      </top>
      <bottom style="medium">
        <color theme="4" tint="-0.24994659260841701"/>
      </bottom>
      <diagonal/>
    </border>
    <border>
      <left/>
      <right style="thin">
        <color rgb="FF002060"/>
      </right>
      <top/>
      <bottom/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rgb="FF002060"/>
      </top>
      <bottom/>
      <diagonal/>
    </border>
    <border>
      <left/>
      <right/>
      <top/>
      <bottom style="medium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/>
      <top style="medium">
        <color theme="4" tint="-0.24994659260841701"/>
      </top>
      <bottom style="thin">
        <color indexed="62"/>
      </bottom>
      <diagonal/>
    </border>
  </borders>
  <cellStyleXfs count="7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8" fillId="0" borderId="0"/>
    <xf numFmtId="0" fontId="18" fillId="0" borderId="0"/>
    <xf numFmtId="0" fontId="17" fillId="0" borderId="0"/>
    <xf numFmtId="9" fontId="17" fillId="0" borderId="0" applyFont="0" applyFill="0" applyBorder="0" applyAlignment="0" applyProtection="0"/>
  </cellStyleXfs>
  <cellXfs count="183">
    <xf numFmtId="0" fontId="0" fillId="0" borderId="0" xfId="0"/>
    <xf numFmtId="0" fontId="3" fillId="0" borderId="0" xfId="0" applyFont="1"/>
    <xf numFmtId="0" fontId="3" fillId="0" borderId="0" xfId="0" applyFont="1" applyBorder="1"/>
    <xf numFmtId="0" fontId="8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 applyProtection="1"/>
    <xf numFmtId="0" fontId="12" fillId="0" borderId="0" xfId="0" applyFont="1" applyBorder="1"/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indent="3"/>
    </xf>
    <xf numFmtId="164" fontId="4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164" fontId="7" fillId="0" borderId="0" xfId="2" applyNumberFormat="1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Border="1"/>
    <xf numFmtId="0" fontId="25" fillId="0" borderId="0" xfId="0" applyFont="1" applyFill="1" applyBorder="1" applyAlignment="1" applyProtection="1">
      <alignment horizontal="right" vertical="center"/>
    </xf>
    <xf numFmtId="0" fontId="25" fillId="0" borderId="5" xfId="0" applyFont="1" applyBorder="1" applyAlignment="1" applyProtection="1">
      <alignment horizontal="right" vertical="center"/>
    </xf>
    <xf numFmtId="0" fontId="25" fillId="0" borderId="5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4" fillId="0" borderId="0" xfId="2" applyFont="1" applyBorder="1"/>
    <xf numFmtId="0" fontId="6" fillId="0" borderId="0" xfId="2" applyFont="1" applyFill="1" applyBorder="1"/>
    <xf numFmtId="164" fontId="11" fillId="0" borderId="0" xfId="2" applyNumberFormat="1" applyFont="1" applyFill="1" applyBorder="1" applyAlignment="1">
      <alignment horizontal="center"/>
    </xf>
    <xf numFmtId="0" fontId="4" fillId="0" borderId="0" xfId="2" applyFont="1" applyFill="1" applyBorder="1"/>
    <xf numFmtId="0" fontId="9" fillId="0" borderId="0" xfId="2" applyFont="1" applyFill="1" applyBorder="1" applyAlignment="1">
      <alignment horizontal="right" vertical="center" indent="1"/>
    </xf>
    <xf numFmtId="0" fontId="4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right" vertical="center" indent="1"/>
    </xf>
    <xf numFmtId="0" fontId="4" fillId="0" borderId="0" xfId="2" applyFont="1" applyFill="1" applyBorder="1" applyAlignment="1">
      <alignment horizontal="right" vertical="center"/>
    </xf>
    <xf numFmtId="0" fontId="25" fillId="0" borderId="5" xfId="2" applyFont="1" applyBorder="1" applyAlignment="1" applyProtection="1">
      <alignment horizontal="right" vertical="center"/>
    </xf>
    <xf numFmtId="0" fontId="25" fillId="0" borderId="5" xfId="2" applyFont="1" applyBorder="1" applyAlignment="1">
      <alignment horizontal="center" vertical="center" wrapText="1"/>
    </xf>
    <xf numFmtId="0" fontId="10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0" fontId="6" fillId="0" borderId="0" xfId="2" applyFont="1" applyFill="1" applyBorder="1" applyAlignment="1">
      <alignment horizontal="left" vertical="center" indent="1"/>
    </xf>
    <xf numFmtId="0" fontId="6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right" vertical="center" indent="1"/>
    </xf>
    <xf numFmtId="164" fontId="4" fillId="0" borderId="0" xfId="2" applyNumberFormat="1" applyFont="1" applyFill="1" applyBorder="1" applyAlignment="1">
      <alignment horizontal="center" vertical="center"/>
    </xf>
    <xf numFmtId="164" fontId="4" fillId="0" borderId="4" xfId="2" applyNumberFormat="1" applyFont="1" applyFill="1" applyBorder="1" applyAlignment="1">
      <alignment horizontal="center" vertical="center"/>
    </xf>
    <xf numFmtId="164" fontId="4" fillId="0" borderId="9" xfId="2" applyNumberFormat="1" applyFont="1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center" vertical="center" wrapText="1"/>
    </xf>
    <xf numFmtId="164" fontId="6" fillId="0" borderId="4" xfId="2" applyNumberFormat="1" applyFont="1" applyFill="1" applyBorder="1" applyAlignment="1">
      <alignment horizontal="center" vertical="center" wrapText="1"/>
    </xf>
    <xf numFmtId="164" fontId="6" fillId="0" borderId="9" xfId="2" applyNumberFormat="1" applyFont="1" applyFill="1" applyBorder="1" applyAlignment="1">
      <alignment horizontal="center" vertical="center" wrapText="1"/>
    </xf>
    <xf numFmtId="0" fontId="25" fillId="0" borderId="10" xfId="2" applyFont="1" applyBorder="1" applyAlignment="1" applyProtection="1">
      <alignment horizontal="right" vertical="center"/>
    </xf>
    <xf numFmtId="0" fontId="9" fillId="0" borderId="0" xfId="2" applyFont="1" applyFill="1" applyBorder="1" applyAlignment="1">
      <alignment horizontal="right" vertical="center"/>
    </xf>
    <xf numFmtId="0" fontId="9" fillId="0" borderId="0" xfId="2" applyFont="1" applyFill="1" applyBorder="1" applyAlignment="1">
      <alignment horizontal="center" vertical="center" wrapText="1"/>
    </xf>
    <xf numFmtId="164" fontId="6" fillId="0" borderId="0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right" vertical="center" indent="2"/>
    </xf>
    <xf numFmtId="164" fontId="16" fillId="0" borderId="0" xfId="2" applyNumberFormat="1" applyFont="1" applyFill="1" applyBorder="1" applyAlignment="1">
      <alignment horizontal="center" vertical="center"/>
    </xf>
    <xf numFmtId="0" fontId="25" fillId="0" borderId="10" xfId="2" applyFont="1" applyBorder="1" applyAlignment="1">
      <alignment horizontal="center" vertical="center" wrapText="1"/>
    </xf>
    <xf numFmtId="0" fontId="9" fillId="0" borderId="0" xfId="2" applyFont="1" applyFill="1" applyBorder="1" applyAlignment="1">
      <alignment horizontal="left" vertical="center" indent="1"/>
    </xf>
    <xf numFmtId="1" fontId="6" fillId="0" borderId="0" xfId="2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vertical="center" indent="2"/>
    </xf>
    <xf numFmtId="164" fontId="6" fillId="0" borderId="4" xfId="2" applyNumberFormat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 indent="1"/>
    </xf>
    <xf numFmtId="0" fontId="3" fillId="0" borderId="2" xfId="0" applyFont="1" applyBorder="1"/>
    <xf numFmtId="0" fontId="25" fillId="0" borderId="10" xfId="0" applyFont="1" applyBorder="1" applyAlignment="1">
      <alignment horizontal="center" vertical="center" wrapText="1"/>
    </xf>
    <xf numFmtId="0" fontId="9" fillId="0" borderId="6" xfId="2" applyFont="1" applyFill="1" applyBorder="1" applyAlignment="1">
      <alignment horizontal="right" vertical="center" indent="2"/>
    </xf>
    <xf numFmtId="0" fontId="6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right" vertical="center" indent="2"/>
    </xf>
    <xf numFmtId="164" fontId="4" fillId="0" borderId="0" xfId="2" applyNumberFormat="1" applyFont="1" applyFill="1" applyBorder="1" applyAlignment="1">
      <alignment horizontal="right" vertical="center" indent="1"/>
    </xf>
    <xf numFmtId="0" fontId="23" fillId="2" borderId="0" xfId="0" applyFont="1" applyFill="1" applyBorder="1" applyAlignment="1">
      <alignment vertical="center"/>
    </xf>
    <xf numFmtId="0" fontId="3" fillId="2" borderId="0" xfId="0" applyFont="1" applyFill="1"/>
    <xf numFmtId="0" fontId="22" fillId="2" borderId="0" xfId="2" applyFont="1" applyFill="1" applyBorder="1" applyAlignment="1">
      <alignment horizontal="center" wrapText="1"/>
    </xf>
    <xf numFmtId="0" fontId="22" fillId="2" borderId="0" xfId="2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right" vertical="center"/>
    </xf>
    <xf numFmtId="0" fontId="29" fillId="2" borderId="5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vertical="center"/>
    </xf>
    <xf numFmtId="0" fontId="29" fillId="2" borderId="0" xfId="0" applyFont="1" applyFill="1" applyBorder="1" applyAlignment="1">
      <alignment horizontal="right" wrapText="1"/>
    </xf>
    <xf numFmtId="0" fontId="29" fillId="2" borderId="0" xfId="0" applyFont="1" applyFill="1" applyBorder="1" applyAlignment="1">
      <alignment vertical="center"/>
    </xf>
    <xf numFmtId="0" fontId="25" fillId="2" borderId="5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vertical="center"/>
    </xf>
    <xf numFmtId="0" fontId="25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Alignment="1"/>
    <xf numFmtId="0" fontId="8" fillId="0" borderId="0" xfId="2" applyFont="1" applyFill="1" applyBorder="1" applyAlignment="1">
      <alignment horizontal="left" vertical="center" indent="1"/>
    </xf>
    <xf numFmtId="0" fontId="21" fillId="0" borderId="0" xfId="2" applyFont="1" applyBorder="1" applyAlignment="1">
      <alignment horizontal="right" vertical="center"/>
    </xf>
    <xf numFmtId="0" fontId="3" fillId="0" borderId="0" xfId="2" applyFont="1" applyBorder="1"/>
    <xf numFmtId="0" fontId="26" fillId="0" borderId="0" xfId="2" applyFont="1" applyBorder="1" applyAlignment="1">
      <alignment horizontal="right" vertical="center"/>
    </xf>
    <xf numFmtId="0" fontId="1" fillId="0" borderId="0" xfId="2"/>
    <xf numFmtId="0" fontId="9" fillId="0" borderId="0" xfId="2" applyFont="1" applyFill="1" applyBorder="1" applyAlignment="1">
      <alignment horizontal="right" vertical="center" indent="2"/>
    </xf>
    <xf numFmtId="0" fontId="4" fillId="0" borderId="0" xfId="2" applyFont="1" applyFill="1" applyBorder="1" applyAlignment="1" applyProtection="1"/>
    <xf numFmtId="0" fontId="25" fillId="0" borderId="0" xfId="2" applyFont="1" applyFill="1" applyBorder="1" applyAlignment="1" applyProtection="1">
      <alignment horizontal="right" vertical="center"/>
    </xf>
    <xf numFmtId="0" fontId="12" fillId="0" borderId="0" xfId="2" applyFont="1" applyFill="1" applyBorder="1"/>
    <xf numFmtId="0" fontId="30" fillId="0" borderId="0" xfId="2" applyFont="1" applyFill="1" applyBorder="1"/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9" fillId="0" borderId="11" xfId="0" applyFont="1" applyFill="1" applyBorder="1" applyAlignment="1">
      <alignment horizontal="right" vertical="center" wrapText="1" indent="1"/>
    </xf>
    <xf numFmtId="0" fontId="31" fillId="0" borderId="0" xfId="0" applyFont="1" applyBorder="1" applyAlignment="1">
      <alignment vertical="center"/>
    </xf>
    <xf numFmtId="0" fontId="28" fillId="0" borderId="12" xfId="0" applyFont="1" applyFill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 indent="1"/>
    </xf>
    <xf numFmtId="1" fontId="6" fillId="0" borderId="0" xfId="0" applyNumberFormat="1" applyFont="1" applyFill="1" applyBorder="1" applyAlignment="1">
      <alignment horizontal="center" vertical="center" wrapText="1"/>
    </xf>
    <xf numFmtId="164" fontId="6" fillId="0" borderId="9" xfId="2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9" fillId="0" borderId="6" xfId="2" applyFont="1" applyFill="1" applyBorder="1" applyAlignment="1">
      <alignment horizontal="right" vertical="center" wrapText="1" indent="1"/>
    </xf>
    <xf numFmtId="0" fontId="28" fillId="0" borderId="7" xfId="2" applyFont="1" applyFill="1" applyBorder="1" applyAlignment="1">
      <alignment vertical="center" wrapText="1"/>
    </xf>
    <xf numFmtId="0" fontId="26" fillId="0" borderId="8" xfId="2" applyFont="1" applyFill="1" applyBorder="1" applyAlignment="1">
      <alignment horizontal="center" vertical="center" wrapText="1"/>
    </xf>
    <xf numFmtId="0" fontId="25" fillId="0" borderId="5" xfId="2" applyFont="1" applyFill="1" applyBorder="1" applyAlignment="1" applyProtection="1">
      <alignment horizontal="right" vertical="center" indent="1"/>
    </xf>
    <xf numFmtId="0" fontId="28" fillId="0" borderId="5" xfId="2" applyFont="1" applyFill="1" applyBorder="1" applyAlignment="1" applyProtection="1">
      <alignment horizontal="center" vertical="center"/>
    </xf>
    <xf numFmtId="0" fontId="25" fillId="0" borderId="5" xfId="2" applyFont="1" applyFill="1" applyBorder="1" applyAlignment="1">
      <alignment horizontal="center" vertical="center" wrapText="1"/>
    </xf>
    <xf numFmtId="0" fontId="25" fillId="0" borderId="10" xfId="2" applyFont="1" applyFill="1" applyBorder="1" applyAlignment="1" applyProtection="1">
      <alignment horizontal="right" vertical="center"/>
    </xf>
    <xf numFmtId="0" fontId="25" fillId="0" borderId="10" xfId="2" applyFont="1" applyFill="1" applyBorder="1" applyAlignment="1">
      <alignment horizontal="center" vertical="center" wrapText="1"/>
    </xf>
    <xf numFmtId="0" fontId="25" fillId="0" borderId="10" xfId="2" applyFont="1" applyFill="1" applyBorder="1" applyAlignment="1" applyProtection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 applyProtection="1">
      <alignment horizontal="right" vertical="center" indent="2"/>
    </xf>
    <xf numFmtId="0" fontId="25" fillId="0" borderId="10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25" fillId="0" borderId="5" xfId="0" applyFont="1" applyFill="1" applyBorder="1" applyAlignment="1" applyProtection="1">
      <alignment horizontal="right" vertical="center"/>
    </xf>
    <xf numFmtId="166" fontId="4" fillId="0" borderId="0" xfId="2" applyNumberFormat="1" applyFont="1" applyFill="1" applyAlignment="1">
      <alignment horizontal="right" vertical="center" indent="1"/>
    </xf>
    <xf numFmtId="165" fontId="32" fillId="0" borderId="0" xfId="2" applyNumberFormat="1" applyFont="1" applyFill="1" applyBorder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right" vertical="center" indent="2"/>
    </xf>
    <xf numFmtId="0" fontId="1" fillId="0" borderId="0" xfId="2" applyFill="1"/>
    <xf numFmtId="0" fontId="10" fillId="2" borderId="0" xfId="0" applyFont="1" applyFill="1"/>
    <xf numFmtId="0" fontId="29" fillId="2" borderId="5" xfId="0" applyFont="1" applyFill="1" applyBorder="1" applyAlignment="1" applyProtection="1">
      <alignment horizontal="right" vertical="center"/>
    </xf>
    <xf numFmtId="0" fontId="10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 indent="1"/>
    </xf>
    <xf numFmtId="3" fontId="33" fillId="2" borderId="0" xfId="0" applyNumberFormat="1" applyFont="1" applyFill="1"/>
    <xf numFmtId="164" fontId="4" fillId="2" borderId="0" xfId="2" applyNumberFormat="1" applyFont="1" applyFill="1" applyBorder="1" applyAlignment="1">
      <alignment horizontal="center" vertical="center"/>
    </xf>
    <xf numFmtId="164" fontId="6" fillId="2" borderId="0" xfId="2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 indent="1"/>
    </xf>
    <xf numFmtId="0" fontId="25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indent="3"/>
    </xf>
    <xf numFmtId="164" fontId="4" fillId="0" borderId="0" xfId="0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indent="1"/>
    </xf>
    <xf numFmtId="0" fontId="34" fillId="0" borderId="0" xfId="1" quotePrefix="1" applyFont="1" applyAlignment="1" applyProtection="1"/>
    <xf numFmtId="0" fontId="4" fillId="0" borderId="0" xfId="0" applyFont="1"/>
    <xf numFmtId="0" fontId="34" fillId="0" borderId="0" xfId="1" applyFont="1" applyAlignment="1" applyProtection="1"/>
    <xf numFmtId="0" fontId="29" fillId="0" borderId="14" xfId="2" applyFont="1" applyFill="1" applyBorder="1" applyAlignment="1">
      <alignment horizontal="center" vertical="center"/>
    </xf>
    <xf numFmtId="0" fontId="29" fillId="0" borderId="10" xfId="2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 wrapText="1"/>
    </xf>
    <xf numFmtId="0" fontId="5" fillId="2" borderId="0" xfId="2" applyFont="1" applyFill="1" applyBorder="1" applyAlignment="1">
      <alignment horizontal="left" vertical="center" wrapText="1"/>
    </xf>
  </cellXfs>
  <cellStyles count="7">
    <cellStyle name="Hiperligação" xfId="1" builtinId="8"/>
    <cellStyle name="Normal" xfId="0" builtinId="0"/>
    <cellStyle name="Normal 2" xfId="2"/>
    <cellStyle name="Normal 3" xfId="3"/>
    <cellStyle name="Normal 3 2" xfId="4"/>
    <cellStyle name="Normal 6" xfId="5"/>
    <cellStyle name="Percent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9"/>
  <sheetViews>
    <sheetView showGridLines="0" tabSelected="1" workbookViewId="0"/>
  </sheetViews>
  <sheetFormatPr defaultColWidth="9.140625" defaultRowHeight="24.95" customHeight="1" x14ac:dyDescent="0.15"/>
  <cols>
    <col min="1" max="16384" width="9.140625" style="171"/>
  </cols>
  <sheetData>
    <row r="2" spans="1:1" ht="24.95" customHeight="1" x14ac:dyDescent="0.15">
      <c r="A2" s="170" t="str">
        <f>'Quadro 1.1'!A1</f>
        <v>Quadro 1.1 - Rendimento monetário disponível médio por agregado familiar por decis, em euros, Portugal, 2004 - 2016</v>
      </c>
    </row>
    <row r="3" spans="1:1" ht="24.95" customHeight="1" x14ac:dyDescent="0.15">
      <c r="A3" s="172" t="str">
        <f>'Quadro 1.2'!$A$1</f>
        <v>Quadro 1.2 - Média do rendimento monetário disponível por adulto equivalente por decis, em euros, Portugal, 2004 - 2016</v>
      </c>
    </row>
    <row r="4" spans="1:1" ht="24.95" customHeight="1" x14ac:dyDescent="0.15">
      <c r="A4" s="172" t="str">
        <f>'Quadro 1.3'!$A$1</f>
        <v>Quadro 1.3 - Taxa de risco de pobreza (60% da mediana), segundo o sexo e grupo etário, Portugal, 2013-2016</v>
      </c>
    </row>
    <row r="5" spans="1:1" ht="24.95" customHeight="1" x14ac:dyDescent="0.15">
      <c r="A5" s="172" t="str">
        <f>'Quadro 1.4'!$A$1</f>
        <v>Quadro 1.4 - Taxa de risco de pobreza após transferências sociais, segundo a condição perante o trabalho e sexo, Portugal, 2013-2016</v>
      </c>
    </row>
    <row r="6" spans="1:1" ht="24.95" customHeight="1" x14ac:dyDescent="0.15">
      <c r="A6" s="172" t="str">
        <f>'Quadro 1.5'!$A$1</f>
        <v>Quadro 1.5 - Taxa de risco de pobreza (60% da mediana) após transferências sociais, por composição do agregado familiar, Portugal, 2013-2016</v>
      </c>
    </row>
    <row r="7" spans="1:1" ht="24.95" customHeight="1" x14ac:dyDescent="0.15">
      <c r="A7" s="172" t="str">
        <f>'Quadro 1.6'!$A$1</f>
        <v>Quadro 1.6 - Indicadores EUROPA 2020, Portugal, 2014-2017</v>
      </c>
    </row>
    <row r="8" spans="1:1" ht="24.95" customHeight="1" x14ac:dyDescent="0.15">
      <c r="A8" s="172" t="str">
        <f>'Quadro 1.7'!$A$1</f>
        <v>Quadro 1.7 - População residente em risco de pobreza ou exclusão social, segundo o sexo e grupo etário, Portugal, 2014-2017</v>
      </c>
    </row>
    <row r="9" spans="1:1" ht="24.95" customHeight="1" x14ac:dyDescent="0.15">
      <c r="A9" s="172" t="str">
        <f>'Quadro 1.8'!$A$1</f>
        <v>Quadro 1.8 - Indicadores de privação habitacional, Portugal, 2014-2017</v>
      </c>
    </row>
    <row r="10" spans="1:1" ht="24.95" customHeight="1" x14ac:dyDescent="0.15">
      <c r="A10" s="172" t="str">
        <f>'Quadro 1.9'!$A$1</f>
        <v>Quadro 1.9 - Taxa de sobrelotação da habitação por condição de pobreza, por composição familiar, por grupo etário, por grau de urbanização e por quintis do rendimento por adulto equivalente, Portugal, 2014-2017</v>
      </c>
    </row>
    <row r="11" spans="1:1" ht="24.95" customHeight="1" x14ac:dyDescent="0.15">
      <c r="A11" s="172" t="str">
        <f>'Quadro 1.10'!$A$1</f>
        <v>Quadro 1.10 - Taxa de privação severa das condições da habitação por condição de pobreza, por composição familiar, por grupo etário, por grau de urbanização e por quintis do rendimento por adulto equivalente, Portugal, 2014-2017</v>
      </c>
    </row>
    <row r="12" spans="1:1" ht="24.95" customHeight="1" x14ac:dyDescent="0.15">
      <c r="A12" s="172" t="str">
        <f>'Quadro 1.11'!$A$1</f>
        <v>Quadro 1.11 - Carga mediana das despesas em habitacão por condição de pobreza, por grupo etário e por grau de urbanização, Portugal, 2014-2017</v>
      </c>
    </row>
    <row r="13" spans="1:1" ht="24.95" customHeight="1" x14ac:dyDescent="0.15">
      <c r="A13" s="172" t="str">
        <f>'Quadro 1.12'!$A$1</f>
        <v>Quadro 1.12 - Taxa de sobrecarga das despesas em habitacão por condição de pobreza, por composição familiar, por grupo etário, por grau de urbanização e por quintis do rendimento equivalente, Portugal, 2014-2017</v>
      </c>
    </row>
    <row r="14" spans="1:1" ht="24.95" customHeight="1" x14ac:dyDescent="0.15">
      <c r="A14" s="172" t="str">
        <f>'Quadro 2.1'!A1</f>
        <v>Quadro 2.1 - Indicadores de pobreza e desigualdade económica, Portugal, 2013-2016</v>
      </c>
    </row>
    <row r="15" spans="1:1" ht="24.95" customHeight="1" x14ac:dyDescent="0.15">
      <c r="A15" s="172" t="str">
        <f>'Quadro 2.2'!A1:M1</f>
        <v>Quadro 2.2 - Taxa de risco de pobreza após transferências sociais, segundo o regime de ocupação e sexo, Portugal, 2013-2016</v>
      </c>
    </row>
    <row r="16" spans="1:1" ht="24.95" customHeight="1" x14ac:dyDescent="0.15">
      <c r="A16" s="172" t="str">
        <f>'Quadro 2.3'!A1</f>
        <v>Quadro 2.3 - Taxa de intensidade da pobreza (60% da mediana), segundo o sexo e grupo etário, Portugal, 2013-2016</v>
      </c>
    </row>
    <row r="17" spans="1:1" ht="24.95" customHeight="1" x14ac:dyDescent="0.15">
      <c r="A17" s="172" t="str">
        <f>'Quadro 2.4'!A1</f>
        <v>Quadro 2.4 - Indicadores de privação material, Portugal, 2014-2017</v>
      </c>
    </row>
    <row r="18" spans="1:1" ht="24.95" customHeight="1" x14ac:dyDescent="0.15">
      <c r="A18" s="172" t="str">
        <f>'Quadro 2.5'!A1</f>
        <v>Quadro 2.5 - Taxa de privação material, segundo o sexo e grupo etário, Portugal, 2014-2017</v>
      </c>
    </row>
    <row r="19" spans="1:1" ht="24.95" customHeight="1" x14ac:dyDescent="0.15">
      <c r="A19" s="172" t="str">
        <f>'Quadro 2.6'!A1:C1</f>
        <v>Quadro 2.6 - Itens de privação material na população total, Portugal, 2015-2017</v>
      </c>
    </row>
  </sheetData>
  <hyperlinks>
    <hyperlink ref="A2" location="'Quadro 1.1'!A1" display="'Quadro 1.1'!A1"/>
    <hyperlink ref="A3" location="'Quadro 1.2'!A1" display="'Quadro 1.2'!A1"/>
    <hyperlink ref="A14" location="'Quadro 2.1'!A1" display="Quadro 2.1 - Indicadores de pobreza e desigualdade económica, Portugal, 2012-2015 - "/>
    <hyperlink ref="A15" location="'Quadro 2.2'!A1" display="Quadro 2.2 - Taxa de risco de pobreza após transferências sociais, segundo o regime de ocupação e sexo, Portugal, 2012-2015 - "/>
    <hyperlink ref="A16" location="'Quadro 2.3'!A1" display="Quadro 2.3 - Taxa de intensidade da pobreza (60% da mediana), segundo o sexo e grupo etário, Portugal, 2012-2015 - "/>
    <hyperlink ref="A17" location="'Quadro 2.4'!A1" display="Quadro 2.4 - Indicadores de privação material, Portugal, 2013-2016 - "/>
    <hyperlink ref="A18" location="'Quadro 2.5'!A1" display="Quadro 2.5 - Taxa de privação material, segundo o sexo e grupo etário, Portugal, 2013-2016 - "/>
    <hyperlink ref="A19" location="'Quadro 2.6'!A1" display="Quadro 2.6 - Itens de privação material na população total, Portugal, 2015-2016 - "/>
    <hyperlink ref="A4" location="'Quadro 1.3'!A1" display="'Quadro 1.3'!A1"/>
    <hyperlink ref="A5" location="'Quadro 1.4'!A1" display="'Quadro 1.4'!A1"/>
    <hyperlink ref="A6" location="'Quadro 1.5'!A1" display="'Quadro 1.5'!A1"/>
    <hyperlink ref="A7" location="'Quadro 1.6'!A1" display="'Quadro 1.6'!A1"/>
    <hyperlink ref="A8" location="'Quadro 1.7'!A1" display="'Quadro 1.7'!A1"/>
    <hyperlink ref="A9" location="'Quadro 1.8'!A1" display="'Quadro 1.8'!A1"/>
    <hyperlink ref="A10" location="'Quadro 1.9'!A1" display="'Quadro 1.9'!A1"/>
    <hyperlink ref="A11" location="'Quadro 1.10'!A1" display="'Quadro 1.10'!A1"/>
    <hyperlink ref="A12" location="'Quadro 1.11'!A1" display="'Quadro 1.11'!A1"/>
    <hyperlink ref="A13" location="'Quadro 1.12'!A1" display="'Quadro 1.12'!A1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workbookViewId="0">
      <selection activeCell="A2" sqref="A2"/>
    </sheetView>
  </sheetViews>
  <sheetFormatPr defaultColWidth="9.140625" defaultRowHeight="14.1" customHeight="1" x14ac:dyDescent="0.15"/>
  <cols>
    <col min="1" max="1" width="45.7109375" style="5" customWidth="1"/>
    <col min="2" max="5" width="10.7109375" style="5" customWidth="1"/>
    <col min="6" max="16384" width="9.140625" style="5"/>
  </cols>
  <sheetData>
    <row r="1" spans="1:5" s="2" customFormat="1" ht="41.25" customHeight="1" x14ac:dyDescent="0.2">
      <c r="A1" s="176" t="s">
        <v>137</v>
      </c>
      <c r="B1" s="176"/>
      <c r="C1" s="176"/>
      <c r="D1" s="176"/>
      <c r="E1" s="176"/>
    </row>
    <row r="2" spans="1:5" s="2" customFormat="1" ht="18" customHeight="1" thickBot="1" x14ac:dyDescent="0.25">
      <c r="A2" s="3"/>
      <c r="B2" s="26"/>
      <c r="C2" s="26"/>
      <c r="D2" s="36"/>
      <c r="E2" s="36" t="s">
        <v>41</v>
      </c>
    </row>
    <row r="3" spans="1:5" ht="24.95" customHeight="1" thickBot="1" x14ac:dyDescent="0.2">
      <c r="A3" s="136" t="s">
        <v>39</v>
      </c>
      <c r="B3" s="137">
        <v>2014</v>
      </c>
      <c r="C3" s="137">
        <v>2015</v>
      </c>
      <c r="D3" s="137">
        <v>2016</v>
      </c>
      <c r="E3" s="137">
        <v>2017</v>
      </c>
    </row>
    <row r="4" spans="1:5" ht="9.9499999999999993" customHeight="1" x14ac:dyDescent="0.15">
      <c r="A4" s="24"/>
      <c r="B4" s="75"/>
      <c r="C4" s="75"/>
      <c r="D4" s="75"/>
      <c r="E4" s="75"/>
    </row>
    <row r="5" spans="1:5" ht="15.95" customHeight="1" x14ac:dyDescent="0.15">
      <c r="A5" s="162" t="s">
        <v>78</v>
      </c>
      <c r="B5" s="76"/>
      <c r="C5" s="76"/>
      <c r="D5" s="76"/>
      <c r="E5" s="76"/>
    </row>
    <row r="6" spans="1:5" ht="15.95" customHeight="1" x14ac:dyDescent="0.15">
      <c r="A6" s="163" t="s">
        <v>71</v>
      </c>
      <c r="B6" s="164">
        <v>21.1</v>
      </c>
      <c r="C6" s="164">
        <v>21.04</v>
      </c>
      <c r="D6" s="164">
        <v>19.86</v>
      </c>
      <c r="E6" s="164">
        <v>17.7</v>
      </c>
    </row>
    <row r="7" spans="1:5" ht="15.95" customHeight="1" x14ac:dyDescent="0.15">
      <c r="A7" s="163" t="s">
        <v>72</v>
      </c>
      <c r="B7" s="164">
        <v>7.74</v>
      </c>
      <c r="C7" s="164">
        <v>7.73</v>
      </c>
      <c r="D7" s="164">
        <v>8.0399999999999991</v>
      </c>
      <c r="E7" s="164">
        <v>7.4</v>
      </c>
    </row>
    <row r="8" spans="1:5" ht="15.95" customHeight="1" x14ac:dyDescent="0.15">
      <c r="A8" s="162" t="s">
        <v>79</v>
      </c>
      <c r="B8" s="138"/>
      <c r="C8" s="138"/>
      <c r="D8" s="138"/>
      <c r="E8" s="138"/>
    </row>
    <row r="9" spans="1:5" ht="15.95" customHeight="1" x14ac:dyDescent="0.15">
      <c r="A9" s="163" t="s">
        <v>73</v>
      </c>
      <c r="B9" s="164">
        <v>16.22</v>
      </c>
      <c r="C9" s="164">
        <v>16.920000000000002</v>
      </c>
      <c r="D9" s="164">
        <v>16.97</v>
      </c>
      <c r="E9" s="164">
        <v>15.4</v>
      </c>
    </row>
    <row r="10" spans="1:5" ht="15.95" customHeight="1" x14ac:dyDescent="0.15">
      <c r="A10" s="163" t="s">
        <v>74</v>
      </c>
      <c r="B10" s="164">
        <v>4.18</v>
      </c>
      <c r="C10" s="164">
        <v>3.39</v>
      </c>
      <c r="D10" s="164">
        <v>3.32</v>
      </c>
      <c r="E10" s="164">
        <v>3</v>
      </c>
    </row>
    <row r="11" spans="1:5" ht="15.95" customHeight="1" x14ac:dyDescent="0.15">
      <c r="A11" s="162" t="s">
        <v>86</v>
      </c>
      <c r="B11" s="128"/>
      <c r="C11" s="128"/>
      <c r="D11" s="128"/>
      <c r="E11" s="128"/>
    </row>
    <row r="12" spans="1:5" ht="15.95" customHeight="1" x14ac:dyDescent="0.15">
      <c r="A12" s="163" t="s">
        <v>87</v>
      </c>
      <c r="B12" s="164">
        <v>16.38</v>
      </c>
      <c r="C12" s="164">
        <v>17.21</v>
      </c>
      <c r="D12" s="164">
        <v>16.98</v>
      </c>
      <c r="E12" s="164">
        <v>15.8</v>
      </c>
    </row>
    <row r="13" spans="1:5" ht="15.95" customHeight="1" x14ac:dyDescent="0.15">
      <c r="A13" s="163" t="s">
        <v>18</v>
      </c>
      <c r="B13" s="164">
        <v>10.66</v>
      </c>
      <c r="C13" s="164">
        <v>10.44</v>
      </c>
      <c r="D13" s="164">
        <v>10.46</v>
      </c>
      <c r="E13" s="164">
        <v>9.6</v>
      </c>
    </row>
    <row r="14" spans="1:5" ht="15.95" customHeight="1" x14ac:dyDescent="0.15">
      <c r="A14" s="163" t="s">
        <v>3</v>
      </c>
      <c r="B14" s="164">
        <v>3.89</v>
      </c>
      <c r="C14" s="164">
        <v>4.0199999999999996</v>
      </c>
      <c r="D14" s="164">
        <v>4.12</v>
      </c>
      <c r="E14" s="164">
        <v>3.1</v>
      </c>
    </row>
    <row r="15" spans="1:5" ht="15.95" customHeight="1" x14ac:dyDescent="0.15">
      <c r="A15" s="162" t="s">
        <v>80</v>
      </c>
      <c r="B15" s="128"/>
      <c r="C15" s="128"/>
      <c r="D15" s="128"/>
      <c r="E15" s="128"/>
    </row>
    <row r="16" spans="1:5" ht="15.95" customHeight="1" x14ac:dyDescent="0.15">
      <c r="A16" s="163" t="s">
        <v>75</v>
      </c>
      <c r="B16" s="164">
        <v>13.4</v>
      </c>
      <c r="C16" s="164">
        <v>12.81</v>
      </c>
      <c r="D16" s="164">
        <v>13.17</v>
      </c>
      <c r="E16" s="164">
        <v>11.5</v>
      </c>
    </row>
    <row r="17" spans="1:5" ht="15.95" customHeight="1" x14ac:dyDescent="0.15">
      <c r="A17" s="163" t="s">
        <v>76</v>
      </c>
      <c r="B17" s="164">
        <v>8.64</v>
      </c>
      <c r="C17" s="164">
        <v>8.73</v>
      </c>
      <c r="D17" s="164">
        <v>7.75</v>
      </c>
      <c r="E17" s="164">
        <v>8</v>
      </c>
    </row>
    <row r="18" spans="1:5" ht="15.95" customHeight="1" x14ac:dyDescent="0.15">
      <c r="A18" s="163" t="s">
        <v>77</v>
      </c>
      <c r="B18" s="164">
        <v>7.17</v>
      </c>
      <c r="C18" s="164">
        <v>7.99</v>
      </c>
      <c r="D18" s="164">
        <v>8.2799999999999994</v>
      </c>
      <c r="E18" s="164">
        <v>6.9</v>
      </c>
    </row>
    <row r="19" spans="1:5" ht="15.95" customHeight="1" x14ac:dyDescent="0.15">
      <c r="A19" s="163"/>
      <c r="B19" s="128"/>
      <c r="C19" s="128"/>
      <c r="D19" s="128"/>
      <c r="E19" s="128"/>
    </row>
    <row r="20" spans="1:5" ht="15.95" customHeight="1" x14ac:dyDescent="0.15">
      <c r="A20" s="162" t="s">
        <v>107</v>
      </c>
      <c r="B20" s="128"/>
      <c r="C20" s="128"/>
      <c r="D20" s="128"/>
      <c r="E20" s="128"/>
    </row>
    <row r="21" spans="1:5" ht="15.95" customHeight="1" x14ac:dyDescent="0.15">
      <c r="A21" s="163" t="s">
        <v>81</v>
      </c>
      <c r="B21" s="164">
        <v>20.79</v>
      </c>
      <c r="C21" s="164">
        <v>20.849</v>
      </c>
      <c r="D21" s="164">
        <v>19.8</v>
      </c>
      <c r="E21" s="164">
        <v>17.3</v>
      </c>
    </row>
    <row r="22" spans="1:5" ht="15.95" customHeight="1" x14ac:dyDescent="0.15">
      <c r="A22" s="163" t="s">
        <v>82</v>
      </c>
      <c r="B22" s="164">
        <v>12.02</v>
      </c>
      <c r="C22" s="164">
        <v>10.27</v>
      </c>
      <c r="D22" s="164">
        <v>13.13</v>
      </c>
      <c r="E22" s="164">
        <v>12.2</v>
      </c>
    </row>
    <row r="23" spans="1:5" ht="15.95" customHeight="1" x14ac:dyDescent="0.15">
      <c r="A23" s="163" t="s">
        <v>83</v>
      </c>
      <c r="B23" s="164">
        <v>9.9700000000000006</v>
      </c>
      <c r="C23" s="164">
        <v>9.92</v>
      </c>
      <c r="D23" s="164">
        <v>9.09</v>
      </c>
      <c r="E23" s="164">
        <v>8.9</v>
      </c>
    </row>
    <row r="24" spans="1:5" ht="15.95" customHeight="1" x14ac:dyDescent="0.15">
      <c r="A24" s="163" t="s">
        <v>84</v>
      </c>
      <c r="B24" s="164">
        <v>5.26</v>
      </c>
      <c r="C24" s="164">
        <v>7.22</v>
      </c>
      <c r="D24" s="164">
        <v>6.54</v>
      </c>
      <c r="E24" s="164">
        <v>5.5</v>
      </c>
    </row>
    <row r="25" spans="1:5" ht="15.95" customHeight="1" x14ac:dyDescent="0.15">
      <c r="A25" s="163" t="s">
        <v>85</v>
      </c>
      <c r="B25" s="164">
        <v>3.7</v>
      </c>
      <c r="C25" s="164">
        <v>3.33</v>
      </c>
      <c r="D25" s="164">
        <v>2.87</v>
      </c>
      <c r="E25" s="164">
        <v>2.5</v>
      </c>
    </row>
    <row r="26" spans="1:5" s="6" customFormat="1" ht="9.9499999999999993" customHeight="1" thickBot="1" x14ac:dyDescent="0.25">
      <c r="A26" s="7"/>
      <c r="B26" s="77"/>
      <c r="C26" s="77"/>
      <c r="D26" s="77"/>
      <c r="E26" s="77"/>
    </row>
    <row r="27" spans="1:5" s="6" customFormat="1" ht="24.95" customHeight="1" thickBot="1" x14ac:dyDescent="0.2">
      <c r="A27" s="33" t="s">
        <v>33</v>
      </c>
      <c r="B27" s="78">
        <v>2014</v>
      </c>
      <c r="C27" s="78">
        <v>2015</v>
      </c>
      <c r="D27" s="78">
        <v>2016</v>
      </c>
      <c r="E27" s="78">
        <v>2017</v>
      </c>
    </row>
    <row r="28" spans="1:5" s="6" customFormat="1" ht="15.95" customHeight="1" x14ac:dyDescent="0.15">
      <c r="A28" s="29"/>
      <c r="B28" s="21"/>
      <c r="D28" s="32"/>
      <c r="E28" s="32" t="s">
        <v>15</v>
      </c>
    </row>
    <row r="29" spans="1:5" ht="14.1" customHeight="1" x14ac:dyDescent="0.15">
      <c r="A29" s="22"/>
      <c r="B29" s="6"/>
      <c r="C29" s="6"/>
    </row>
  </sheetData>
  <mergeCells count="1">
    <mergeCell ref="A1:E1"/>
  </mergeCells>
  <pageMargins left="0.35433070866141736" right="0.35433070866141736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>
      <selection activeCell="A2" sqref="A2"/>
    </sheetView>
  </sheetViews>
  <sheetFormatPr defaultColWidth="9.140625" defaultRowHeight="14.1" customHeight="1" x14ac:dyDescent="0.15"/>
  <cols>
    <col min="1" max="1" width="45.7109375" style="5" customWidth="1"/>
    <col min="2" max="5" width="10.7109375" style="5" customWidth="1"/>
    <col min="6" max="16384" width="9.140625" style="5"/>
  </cols>
  <sheetData>
    <row r="1" spans="1:6" s="2" customFormat="1" ht="41.25" customHeight="1" x14ac:dyDescent="0.2">
      <c r="A1" s="176" t="s">
        <v>138</v>
      </c>
      <c r="B1" s="176"/>
      <c r="C1" s="176"/>
      <c r="D1" s="176"/>
      <c r="E1" s="176"/>
    </row>
    <row r="2" spans="1:6" s="2" customFormat="1" ht="18" customHeight="1" thickBot="1" x14ac:dyDescent="0.25">
      <c r="A2" s="3"/>
      <c r="B2" s="26"/>
      <c r="C2" s="26"/>
      <c r="D2" s="36"/>
      <c r="E2" s="36" t="s">
        <v>41</v>
      </c>
    </row>
    <row r="3" spans="1:6" ht="24.95" customHeight="1" thickBot="1" x14ac:dyDescent="0.2">
      <c r="A3" s="136" t="s">
        <v>39</v>
      </c>
      <c r="B3" s="137">
        <v>2014</v>
      </c>
      <c r="C3" s="137">
        <v>2015</v>
      </c>
      <c r="D3" s="137">
        <v>2016</v>
      </c>
      <c r="E3" s="137">
        <v>2017</v>
      </c>
      <c r="F3" s="6"/>
    </row>
    <row r="4" spans="1:6" ht="9.9499999999999993" customHeight="1" x14ac:dyDescent="0.15">
      <c r="A4" s="24"/>
      <c r="B4" s="75"/>
      <c r="C4" s="75"/>
      <c r="D4" s="75"/>
      <c r="E4" s="75"/>
    </row>
    <row r="5" spans="1:6" ht="15.95" customHeight="1" x14ac:dyDescent="0.15">
      <c r="A5" s="162" t="s">
        <v>78</v>
      </c>
      <c r="B5" s="76"/>
      <c r="C5" s="76"/>
      <c r="D5" s="76"/>
      <c r="E5" s="76"/>
    </row>
    <row r="6" spans="1:6" ht="15.95" customHeight="1" x14ac:dyDescent="0.15">
      <c r="A6" s="163" t="s">
        <v>71</v>
      </c>
      <c r="B6" s="164">
        <v>13.1</v>
      </c>
      <c r="C6" s="164">
        <v>11.17</v>
      </c>
      <c r="D6" s="164">
        <v>11.28</v>
      </c>
      <c r="E6" s="164">
        <v>9.3000000000000007</v>
      </c>
    </row>
    <row r="7" spans="1:6" ht="15.95" customHeight="1" x14ac:dyDescent="0.15">
      <c r="A7" s="163" t="s">
        <v>72</v>
      </c>
      <c r="B7" s="164">
        <v>3.69</v>
      </c>
      <c r="C7" s="164">
        <v>3.17</v>
      </c>
      <c r="D7" s="164">
        <v>3.45</v>
      </c>
      <c r="E7" s="164">
        <v>2.8</v>
      </c>
    </row>
    <row r="8" spans="1:6" ht="15.95" customHeight="1" x14ac:dyDescent="0.15">
      <c r="A8" s="162" t="s">
        <v>79</v>
      </c>
      <c r="B8" s="164"/>
      <c r="C8" s="164"/>
      <c r="D8" s="164"/>
      <c r="E8" s="164"/>
    </row>
    <row r="9" spans="1:6" ht="15.95" customHeight="1" x14ac:dyDescent="0.15">
      <c r="A9" s="163" t="s">
        <v>73</v>
      </c>
      <c r="B9" s="164">
        <v>8.4700000000000006</v>
      </c>
      <c r="C9" s="164">
        <v>7.21</v>
      </c>
      <c r="D9" s="164">
        <v>8.0399999999999991</v>
      </c>
      <c r="E9" s="164">
        <v>6.6</v>
      </c>
    </row>
    <row r="10" spans="1:6" ht="15.95" customHeight="1" x14ac:dyDescent="0.15">
      <c r="A10" s="163" t="s">
        <v>74</v>
      </c>
      <c r="B10" s="164">
        <v>2.44</v>
      </c>
      <c r="C10" s="164">
        <v>2.12</v>
      </c>
      <c r="D10" s="164">
        <v>1.69</v>
      </c>
      <c r="E10" s="164">
        <v>1.3</v>
      </c>
    </row>
    <row r="11" spans="1:6" ht="15.95" customHeight="1" x14ac:dyDescent="0.15">
      <c r="A11" s="162" t="s">
        <v>86</v>
      </c>
      <c r="B11" s="164"/>
      <c r="C11" s="164"/>
      <c r="D11" s="164"/>
      <c r="E11" s="164"/>
    </row>
    <row r="12" spans="1:6" ht="15.95" customHeight="1" x14ac:dyDescent="0.15">
      <c r="A12" s="163" t="s">
        <v>87</v>
      </c>
      <c r="B12" s="164">
        <v>8.6199999999999992</v>
      </c>
      <c r="C12" s="164">
        <v>7.16</v>
      </c>
      <c r="D12" s="164">
        <v>7.79</v>
      </c>
      <c r="E12" s="164">
        <v>6.9</v>
      </c>
    </row>
    <row r="13" spans="1:6" ht="15.95" customHeight="1" x14ac:dyDescent="0.15">
      <c r="A13" s="163" t="s">
        <v>18</v>
      </c>
      <c r="B13" s="164">
        <v>5.7</v>
      </c>
      <c r="C13" s="164">
        <v>4.9400000000000004</v>
      </c>
      <c r="D13" s="164">
        <v>5.08</v>
      </c>
      <c r="E13" s="164">
        <v>4</v>
      </c>
    </row>
    <row r="14" spans="1:6" ht="15.95" customHeight="1" x14ac:dyDescent="0.15">
      <c r="A14" s="163" t="s">
        <v>3</v>
      </c>
      <c r="B14" s="164">
        <v>2.17</v>
      </c>
      <c r="C14" s="164">
        <v>1.98</v>
      </c>
      <c r="D14" s="164">
        <v>2.09</v>
      </c>
      <c r="E14" s="164">
        <v>1.4</v>
      </c>
    </row>
    <row r="15" spans="1:6" ht="15.95" customHeight="1" x14ac:dyDescent="0.15">
      <c r="A15" s="162" t="s">
        <v>80</v>
      </c>
      <c r="B15" s="164"/>
      <c r="C15" s="164"/>
      <c r="D15" s="164"/>
      <c r="E15" s="164"/>
    </row>
    <row r="16" spans="1:6" ht="15.95" customHeight="1" x14ac:dyDescent="0.15">
      <c r="A16" s="163" t="s">
        <v>75</v>
      </c>
      <c r="B16" s="164">
        <v>7.59</v>
      </c>
      <c r="C16" s="164">
        <v>6.5</v>
      </c>
      <c r="D16" s="164">
        <v>7.45</v>
      </c>
      <c r="E16" s="164">
        <v>5.3</v>
      </c>
    </row>
    <row r="17" spans="1:5" ht="15.95" customHeight="1" x14ac:dyDescent="0.15">
      <c r="A17" s="163" t="s">
        <v>76</v>
      </c>
      <c r="B17" s="164">
        <v>3.34</v>
      </c>
      <c r="C17" s="164">
        <v>2.72</v>
      </c>
      <c r="D17" s="164">
        <v>2.74</v>
      </c>
      <c r="E17" s="164">
        <v>2.8</v>
      </c>
    </row>
    <row r="18" spans="1:5" ht="15.95" customHeight="1" x14ac:dyDescent="0.15">
      <c r="A18" s="163" t="s">
        <v>77</v>
      </c>
      <c r="B18" s="164">
        <v>4.42</v>
      </c>
      <c r="C18" s="164">
        <v>4.0999999999999996</v>
      </c>
      <c r="D18" s="164">
        <v>3.15</v>
      </c>
      <c r="E18" s="164">
        <v>3.1</v>
      </c>
    </row>
    <row r="19" spans="1:5" ht="15.95" customHeight="1" x14ac:dyDescent="0.15">
      <c r="A19" s="162" t="s">
        <v>107</v>
      </c>
      <c r="B19" s="164"/>
      <c r="C19" s="164"/>
      <c r="D19" s="164"/>
      <c r="E19" s="164"/>
    </row>
    <row r="20" spans="1:5" ht="15.95" customHeight="1" x14ac:dyDescent="0.15">
      <c r="A20" s="163" t="s">
        <v>81</v>
      </c>
      <c r="B20" s="164">
        <v>13.03</v>
      </c>
      <c r="C20" s="164">
        <v>10.88</v>
      </c>
      <c r="D20" s="164">
        <v>11.38</v>
      </c>
      <c r="E20" s="164">
        <v>8.9</v>
      </c>
    </row>
    <row r="21" spans="1:5" ht="15.95" customHeight="1" x14ac:dyDescent="0.15">
      <c r="A21" s="163" t="s">
        <v>82</v>
      </c>
      <c r="B21" s="164">
        <v>5.54</v>
      </c>
      <c r="C21" s="164">
        <v>4.2</v>
      </c>
      <c r="D21" s="164">
        <v>6.24</v>
      </c>
      <c r="E21" s="164">
        <v>5.0999999999999996</v>
      </c>
    </row>
    <row r="22" spans="1:5" ht="15.95" customHeight="1" x14ac:dyDescent="0.15">
      <c r="A22" s="163" t="s">
        <v>83</v>
      </c>
      <c r="B22" s="164">
        <v>4.99</v>
      </c>
      <c r="C22" s="164">
        <v>4.1100000000000003</v>
      </c>
      <c r="D22" s="164">
        <v>3.78</v>
      </c>
      <c r="E22" s="164">
        <v>3.8</v>
      </c>
    </row>
    <row r="23" spans="1:5" ht="15.95" customHeight="1" x14ac:dyDescent="0.15">
      <c r="A23" s="163" t="s">
        <v>84</v>
      </c>
      <c r="B23" s="164">
        <v>2.64</v>
      </c>
      <c r="C23" s="164">
        <v>2.84</v>
      </c>
      <c r="D23" s="164">
        <v>2.48</v>
      </c>
      <c r="E23" s="164">
        <v>1.3</v>
      </c>
    </row>
    <row r="24" spans="1:5" ht="15.95" customHeight="1" x14ac:dyDescent="0.15">
      <c r="A24" s="163" t="s">
        <v>85</v>
      </c>
      <c r="B24" s="164">
        <v>1.42</v>
      </c>
      <c r="C24" s="164">
        <v>1.64</v>
      </c>
      <c r="D24" s="164">
        <v>0.79</v>
      </c>
      <c r="E24" s="164">
        <v>0.8</v>
      </c>
    </row>
    <row r="25" spans="1:5" s="6" customFormat="1" ht="9.9499999999999993" customHeight="1" thickBot="1" x14ac:dyDescent="0.25">
      <c r="A25" s="7"/>
      <c r="B25" s="77"/>
      <c r="C25" s="77"/>
      <c r="D25" s="77"/>
      <c r="E25" s="77"/>
    </row>
    <row r="26" spans="1:5" s="6" customFormat="1" ht="24.95" customHeight="1" thickBot="1" x14ac:dyDescent="0.2">
      <c r="A26" s="33" t="s">
        <v>33</v>
      </c>
      <c r="B26" s="78">
        <v>2014</v>
      </c>
      <c r="C26" s="78">
        <v>2015</v>
      </c>
      <c r="D26" s="78">
        <v>2016</v>
      </c>
      <c r="E26" s="78">
        <v>2017</v>
      </c>
    </row>
    <row r="27" spans="1:5" s="6" customFormat="1" ht="15.95" customHeight="1" x14ac:dyDescent="0.15">
      <c r="A27" s="29"/>
      <c r="B27" s="21"/>
      <c r="D27" s="32"/>
      <c r="E27" s="32" t="s">
        <v>15</v>
      </c>
    </row>
    <row r="28" spans="1:5" ht="14.1" customHeight="1" x14ac:dyDescent="0.15">
      <c r="A28" s="22"/>
      <c r="B28" s="6"/>
      <c r="C28" s="6"/>
    </row>
  </sheetData>
  <mergeCells count="1">
    <mergeCell ref="A1:E1"/>
  </mergeCells>
  <pageMargins left="0.35433070866141736" right="0.35433070866141736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workbookViewId="0">
      <selection activeCell="A2" sqref="A2"/>
    </sheetView>
  </sheetViews>
  <sheetFormatPr defaultColWidth="9.140625" defaultRowHeight="14.1" customHeight="1" x14ac:dyDescent="0.15"/>
  <cols>
    <col min="1" max="1" width="45.7109375" style="5" customWidth="1"/>
    <col min="2" max="5" width="10.7109375" style="5" customWidth="1"/>
    <col min="6" max="16384" width="9.140625" style="5"/>
  </cols>
  <sheetData>
    <row r="1" spans="1:5" s="2" customFormat="1" ht="35.1" customHeight="1" x14ac:dyDescent="0.2">
      <c r="A1" s="176" t="s">
        <v>139</v>
      </c>
      <c r="B1" s="176"/>
      <c r="C1" s="176"/>
      <c r="D1" s="176"/>
      <c r="E1" s="176"/>
    </row>
    <row r="2" spans="1:5" s="2" customFormat="1" ht="18" customHeight="1" thickBot="1" x14ac:dyDescent="0.25">
      <c r="A2" s="3"/>
      <c r="B2" s="26"/>
      <c r="C2" s="26"/>
      <c r="D2" s="36"/>
      <c r="E2" s="36" t="s">
        <v>41</v>
      </c>
    </row>
    <row r="3" spans="1:5" ht="24.95" customHeight="1" thickBot="1" x14ac:dyDescent="0.2">
      <c r="A3" s="136" t="s">
        <v>39</v>
      </c>
      <c r="B3" s="137">
        <v>2014</v>
      </c>
      <c r="C3" s="137">
        <v>2015</v>
      </c>
      <c r="D3" s="137">
        <v>2016</v>
      </c>
      <c r="E3" s="137">
        <v>2017</v>
      </c>
    </row>
    <row r="4" spans="1:5" ht="9.9499999999999993" customHeight="1" x14ac:dyDescent="0.15">
      <c r="A4" s="24"/>
      <c r="B4" s="75"/>
      <c r="C4" s="75"/>
      <c r="D4" s="75"/>
      <c r="E4" s="75"/>
    </row>
    <row r="5" spans="1:5" ht="15.95" customHeight="1" x14ac:dyDescent="0.15">
      <c r="A5" s="162" t="s">
        <v>78</v>
      </c>
      <c r="B5" s="76"/>
      <c r="C5" s="76"/>
      <c r="D5" s="76"/>
      <c r="E5" s="76"/>
    </row>
    <row r="6" spans="1:5" ht="15.95" customHeight="1" x14ac:dyDescent="0.15">
      <c r="A6" s="163" t="s">
        <v>71</v>
      </c>
      <c r="B6" s="128">
        <v>28.74</v>
      </c>
      <c r="C6" s="128">
        <v>28.91</v>
      </c>
      <c r="D6" s="128">
        <v>26.5</v>
      </c>
      <c r="E6" s="128">
        <v>24.1</v>
      </c>
    </row>
    <row r="7" spans="1:5" ht="15.95" customHeight="1" x14ac:dyDescent="0.15">
      <c r="A7" s="163" t="s">
        <v>72</v>
      </c>
      <c r="B7" s="128">
        <v>11.54</v>
      </c>
      <c r="C7" s="128">
        <v>11.5</v>
      </c>
      <c r="D7" s="128">
        <v>10.86</v>
      </c>
      <c r="E7" s="128">
        <v>10.7</v>
      </c>
    </row>
    <row r="8" spans="1:5" ht="15.95" customHeight="1" x14ac:dyDescent="0.15">
      <c r="A8" s="162" t="s">
        <v>86</v>
      </c>
      <c r="B8" s="128"/>
      <c r="C8" s="128"/>
      <c r="D8" s="128"/>
      <c r="E8" s="128"/>
    </row>
    <row r="9" spans="1:5" ht="15.95" customHeight="1" x14ac:dyDescent="0.15">
      <c r="A9" s="163" t="s">
        <v>87</v>
      </c>
      <c r="B9" s="128">
        <v>15.77</v>
      </c>
      <c r="C9" s="128">
        <v>15.37</v>
      </c>
      <c r="D9" s="128">
        <v>14.25</v>
      </c>
      <c r="E9" s="128">
        <v>13.3</v>
      </c>
    </row>
    <row r="10" spans="1:5" ht="15.95" customHeight="1" x14ac:dyDescent="0.15">
      <c r="A10" s="163" t="s">
        <v>18</v>
      </c>
      <c r="B10" s="128">
        <v>13.52</v>
      </c>
      <c r="C10" s="128">
        <v>13.39</v>
      </c>
      <c r="D10" s="128">
        <v>12.48</v>
      </c>
      <c r="E10" s="128">
        <v>12.4</v>
      </c>
    </row>
    <row r="11" spans="1:5" ht="15.95" customHeight="1" x14ac:dyDescent="0.15">
      <c r="A11" s="163" t="s">
        <v>3</v>
      </c>
      <c r="B11" s="128">
        <v>11.52</v>
      </c>
      <c r="C11" s="128">
        <v>11.92</v>
      </c>
      <c r="D11" s="128">
        <v>11.29</v>
      </c>
      <c r="E11" s="128">
        <v>11.2</v>
      </c>
    </row>
    <row r="12" spans="1:5" ht="15.95" customHeight="1" x14ac:dyDescent="0.15">
      <c r="A12" s="162" t="s">
        <v>80</v>
      </c>
      <c r="B12" s="128"/>
      <c r="C12" s="128"/>
      <c r="D12" s="128"/>
      <c r="E12" s="128"/>
    </row>
    <row r="13" spans="1:5" ht="15.95" customHeight="1" x14ac:dyDescent="0.15">
      <c r="A13" s="163" t="s">
        <v>75</v>
      </c>
      <c r="B13" s="128">
        <v>13.947854176280501</v>
      </c>
      <c r="C13" s="128">
        <v>13.78</v>
      </c>
      <c r="D13" s="128">
        <v>12.72</v>
      </c>
      <c r="E13" s="128">
        <v>12.5</v>
      </c>
    </row>
    <row r="14" spans="1:5" ht="15.95" customHeight="1" x14ac:dyDescent="0.15">
      <c r="A14" s="163" t="s">
        <v>76</v>
      </c>
      <c r="B14" s="128">
        <v>13.79</v>
      </c>
      <c r="C14" s="128">
        <v>13.65280289349</v>
      </c>
      <c r="D14" s="128">
        <v>12.77</v>
      </c>
      <c r="E14" s="128">
        <v>12.7</v>
      </c>
    </row>
    <row r="15" spans="1:5" ht="15.95" customHeight="1" x14ac:dyDescent="0.15">
      <c r="A15" s="163" t="s">
        <v>77</v>
      </c>
      <c r="B15" s="128">
        <v>12.37</v>
      </c>
      <c r="C15" s="128">
        <v>12.31</v>
      </c>
      <c r="D15" s="128">
        <v>11.65</v>
      </c>
      <c r="E15" s="128">
        <v>11.5</v>
      </c>
    </row>
    <row r="16" spans="1:5" s="6" customFormat="1" ht="9.9499999999999993" customHeight="1" thickBot="1" x14ac:dyDescent="0.25">
      <c r="A16" s="7"/>
      <c r="B16" s="77"/>
      <c r="C16" s="77"/>
      <c r="D16" s="77"/>
      <c r="E16" s="77"/>
    </row>
    <row r="17" spans="1:5" s="6" customFormat="1" ht="24.95" customHeight="1" thickBot="1" x14ac:dyDescent="0.2">
      <c r="A17" s="33" t="s">
        <v>33</v>
      </c>
      <c r="B17" s="78">
        <v>2014</v>
      </c>
      <c r="C17" s="78">
        <v>2015</v>
      </c>
      <c r="D17" s="78">
        <v>2016</v>
      </c>
      <c r="E17" s="78">
        <v>2017</v>
      </c>
    </row>
    <row r="18" spans="1:5" s="6" customFormat="1" ht="15.95" customHeight="1" x14ac:dyDescent="0.15">
      <c r="A18" s="29"/>
      <c r="B18" s="21"/>
      <c r="D18" s="32"/>
      <c r="E18" s="32" t="s">
        <v>15</v>
      </c>
    </row>
    <row r="19" spans="1:5" ht="14.1" customHeight="1" x14ac:dyDescent="0.15">
      <c r="A19" s="22"/>
      <c r="B19" s="6"/>
      <c r="C19" s="6"/>
    </row>
  </sheetData>
  <mergeCells count="1">
    <mergeCell ref="A1:E1"/>
  </mergeCells>
  <pageMargins left="0.35433070866141736" right="0.35433070866141736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workbookViewId="0">
      <selection sqref="A1:E1"/>
    </sheetView>
  </sheetViews>
  <sheetFormatPr defaultColWidth="9.140625" defaultRowHeight="14.1" customHeight="1" x14ac:dyDescent="0.15"/>
  <cols>
    <col min="1" max="1" width="45.7109375" style="5" customWidth="1"/>
    <col min="2" max="5" width="10.7109375" style="5" customWidth="1"/>
    <col min="6" max="16384" width="9.140625" style="5"/>
  </cols>
  <sheetData>
    <row r="1" spans="1:5" s="2" customFormat="1" ht="41.25" customHeight="1" x14ac:dyDescent="0.2">
      <c r="A1" s="176" t="s">
        <v>140</v>
      </c>
      <c r="B1" s="176"/>
      <c r="C1" s="176"/>
      <c r="D1" s="176"/>
      <c r="E1" s="176"/>
    </row>
    <row r="2" spans="1:5" s="2" customFormat="1" ht="18" customHeight="1" thickBot="1" x14ac:dyDescent="0.25">
      <c r="A2" s="3"/>
      <c r="B2" s="26"/>
      <c r="C2" s="26"/>
      <c r="D2" s="36"/>
      <c r="E2" s="36" t="s">
        <v>41</v>
      </c>
    </row>
    <row r="3" spans="1:5" ht="24.95" customHeight="1" thickBot="1" x14ac:dyDescent="0.2">
      <c r="A3" s="136" t="s">
        <v>39</v>
      </c>
      <c r="B3" s="137">
        <v>2014</v>
      </c>
      <c r="C3" s="137">
        <v>2015</v>
      </c>
      <c r="D3" s="137">
        <v>2016</v>
      </c>
      <c r="E3" s="137">
        <v>2017</v>
      </c>
    </row>
    <row r="4" spans="1:5" ht="9.9499999999999993" customHeight="1" x14ac:dyDescent="0.15">
      <c r="A4" s="24"/>
      <c r="B4" s="75"/>
      <c r="C4" s="75"/>
      <c r="D4" s="75"/>
      <c r="E4" s="75"/>
    </row>
    <row r="5" spans="1:5" ht="15.95" customHeight="1" x14ac:dyDescent="0.15">
      <c r="A5" s="162" t="s">
        <v>78</v>
      </c>
      <c r="B5" s="76"/>
      <c r="C5" s="76"/>
      <c r="D5" s="76"/>
      <c r="E5" s="76"/>
    </row>
    <row r="6" spans="1:5" ht="15.95" customHeight="1" x14ac:dyDescent="0.15">
      <c r="A6" s="163" t="s">
        <v>71</v>
      </c>
      <c r="B6" s="128">
        <v>33.700000000000003</v>
      </c>
      <c r="C6" s="128">
        <v>33.5</v>
      </c>
      <c r="D6" s="128">
        <v>29.1</v>
      </c>
      <c r="E6" s="128">
        <v>26</v>
      </c>
    </row>
    <row r="7" spans="1:5" ht="15.95" customHeight="1" x14ac:dyDescent="0.15">
      <c r="A7" s="163" t="s">
        <v>72</v>
      </c>
      <c r="B7" s="128">
        <v>3.2</v>
      </c>
      <c r="C7" s="128">
        <v>3.2</v>
      </c>
      <c r="D7" s="128">
        <v>2.5</v>
      </c>
      <c r="E7" s="128">
        <v>2.4</v>
      </c>
    </row>
    <row r="8" spans="1:5" ht="15.95" customHeight="1" x14ac:dyDescent="0.15">
      <c r="A8" s="162" t="s">
        <v>79</v>
      </c>
      <c r="B8" s="128"/>
      <c r="C8" s="128"/>
      <c r="D8" s="128"/>
      <c r="E8" s="128"/>
    </row>
    <row r="9" spans="1:5" ht="15.95" customHeight="1" x14ac:dyDescent="0.15">
      <c r="A9" s="163" t="s">
        <v>73</v>
      </c>
      <c r="B9" s="128">
        <v>10.6</v>
      </c>
      <c r="C9" s="128">
        <v>10.5</v>
      </c>
      <c r="D9" s="128">
        <v>8.3000000000000007</v>
      </c>
      <c r="E9" s="128">
        <v>6.7</v>
      </c>
    </row>
    <row r="10" spans="1:5" ht="15.95" customHeight="1" x14ac:dyDescent="0.15">
      <c r="A10" s="163" t="s">
        <v>74</v>
      </c>
      <c r="B10" s="128">
        <v>7.7</v>
      </c>
      <c r="C10" s="128">
        <v>7.6</v>
      </c>
      <c r="D10" s="128">
        <v>6.7</v>
      </c>
      <c r="E10" s="128">
        <v>6.7</v>
      </c>
    </row>
    <row r="11" spans="1:5" ht="15.95" customHeight="1" x14ac:dyDescent="0.15">
      <c r="A11" s="162" t="s">
        <v>86</v>
      </c>
      <c r="B11" s="128"/>
      <c r="C11" s="128"/>
      <c r="D11" s="128"/>
      <c r="E11" s="128"/>
    </row>
    <row r="12" spans="1:5" ht="15.95" customHeight="1" x14ac:dyDescent="0.15">
      <c r="A12" s="163" t="s">
        <v>87</v>
      </c>
      <c r="B12" s="128">
        <v>11.9</v>
      </c>
      <c r="C12" s="128">
        <v>11.8</v>
      </c>
      <c r="D12" s="128">
        <v>9.4</v>
      </c>
      <c r="E12" s="128">
        <v>7.2</v>
      </c>
    </row>
    <row r="13" spans="1:5" ht="15.95" customHeight="1" x14ac:dyDescent="0.15">
      <c r="A13" s="163" t="s">
        <v>18</v>
      </c>
      <c r="B13" s="128">
        <v>9.9</v>
      </c>
      <c r="C13" s="128">
        <v>10</v>
      </c>
      <c r="D13" s="128">
        <v>8.1999999999999993</v>
      </c>
      <c r="E13" s="128">
        <v>7.4</v>
      </c>
    </row>
    <row r="14" spans="1:5" ht="15.95" customHeight="1" x14ac:dyDescent="0.15">
      <c r="A14" s="163" t="s">
        <v>3</v>
      </c>
      <c r="B14" s="128">
        <v>4.4000000000000004</v>
      </c>
      <c r="C14" s="128">
        <v>4.0999999999999996</v>
      </c>
      <c r="D14" s="128">
        <v>4</v>
      </c>
      <c r="E14" s="128">
        <v>4.2</v>
      </c>
    </row>
    <row r="15" spans="1:5" ht="15.95" customHeight="1" x14ac:dyDescent="0.15">
      <c r="A15" s="162" t="s">
        <v>80</v>
      </c>
      <c r="B15" s="128"/>
      <c r="C15" s="128"/>
      <c r="D15" s="128"/>
      <c r="E15" s="128"/>
    </row>
    <row r="16" spans="1:5" ht="15.95" customHeight="1" x14ac:dyDescent="0.15">
      <c r="A16" s="163" t="s">
        <v>75</v>
      </c>
      <c r="B16" s="128">
        <v>9.6999999999999993</v>
      </c>
      <c r="C16" s="128">
        <v>9.5</v>
      </c>
      <c r="D16" s="128">
        <v>8.1999999999999993</v>
      </c>
      <c r="E16" s="128">
        <v>7.9</v>
      </c>
    </row>
    <row r="17" spans="1:5" ht="15.95" customHeight="1" x14ac:dyDescent="0.15">
      <c r="A17" s="163" t="s">
        <v>76</v>
      </c>
      <c r="B17" s="128">
        <v>10.3</v>
      </c>
      <c r="C17" s="128">
        <v>10</v>
      </c>
      <c r="D17" s="128">
        <v>7.9</v>
      </c>
      <c r="E17" s="128">
        <v>6.4</v>
      </c>
    </row>
    <row r="18" spans="1:5" ht="15.95" customHeight="1" x14ac:dyDescent="0.15">
      <c r="A18" s="163" t="s">
        <v>77</v>
      </c>
      <c r="B18" s="128">
        <v>7.1</v>
      </c>
      <c r="C18" s="128">
        <v>7.3</v>
      </c>
      <c r="D18" s="128">
        <v>5.9</v>
      </c>
      <c r="E18" s="128">
        <v>5</v>
      </c>
    </row>
    <row r="19" spans="1:5" ht="15.95" customHeight="1" x14ac:dyDescent="0.15">
      <c r="A19" s="162" t="s">
        <v>107</v>
      </c>
      <c r="B19" s="128"/>
      <c r="C19" s="128"/>
      <c r="D19" s="128"/>
      <c r="E19" s="128"/>
    </row>
    <row r="20" spans="1:5" ht="15.95" customHeight="1" x14ac:dyDescent="0.15">
      <c r="A20" s="163" t="s">
        <v>81</v>
      </c>
      <c r="B20" s="128">
        <v>33.1</v>
      </c>
      <c r="C20" s="128">
        <v>32.799999999999997</v>
      </c>
      <c r="D20" s="128">
        <v>27.9</v>
      </c>
      <c r="E20" s="128">
        <v>24.3</v>
      </c>
    </row>
    <row r="21" spans="1:5" ht="15.95" customHeight="1" x14ac:dyDescent="0.15">
      <c r="A21" s="163" t="s">
        <v>82</v>
      </c>
      <c r="B21" s="128">
        <v>7</v>
      </c>
      <c r="C21" s="128">
        <v>8.1999999999999993</v>
      </c>
      <c r="D21" s="128">
        <v>6.5</v>
      </c>
      <c r="E21" s="128">
        <v>5.6</v>
      </c>
    </row>
    <row r="22" spans="1:5" ht="15.95" customHeight="1" x14ac:dyDescent="0.15">
      <c r="A22" s="163" t="s">
        <v>83</v>
      </c>
      <c r="B22" s="128">
        <v>3.2</v>
      </c>
      <c r="C22" s="128">
        <v>3</v>
      </c>
      <c r="D22" s="128">
        <v>1.9</v>
      </c>
      <c r="E22" s="128">
        <v>2</v>
      </c>
    </row>
    <row r="23" spans="1:5" ht="15.95" customHeight="1" x14ac:dyDescent="0.15">
      <c r="A23" s="163" t="s">
        <v>84</v>
      </c>
      <c r="B23" s="128">
        <v>2.2000000000000002</v>
      </c>
      <c r="C23" s="128">
        <v>1</v>
      </c>
      <c r="D23" s="128">
        <v>1.1000000000000001</v>
      </c>
      <c r="E23" s="128">
        <v>1.5</v>
      </c>
    </row>
    <row r="24" spans="1:5" ht="15.95" customHeight="1" x14ac:dyDescent="0.15">
      <c r="A24" s="163" t="s">
        <v>85</v>
      </c>
      <c r="B24" s="128">
        <v>0.4</v>
      </c>
      <c r="C24" s="128">
        <v>0.4</v>
      </c>
      <c r="D24" s="128">
        <v>0.2</v>
      </c>
      <c r="E24" s="128">
        <v>0.2</v>
      </c>
    </row>
    <row r="25" spans="1:5" s="6" customFormat="1" ht="9.9499999999999993" customHeight="1" thickBot="1" x14ac:dyDescent="0.25">
      <c r="A25" s="7"/>
      <c r="B25" s="77"/>
      <c r="C25" s="77"/>
      <c r="D25" s="77"/>
      <c r="E25" s="77"/>
    </row>
    <row r="26" spans="1:5" s="6" customFormat="1" ht="24.95" customHeight="1" thickBot="1" x14ac:dyDescent="0.2">
      <c r="A26" s="33" t="s">
        <v>33</v>
      </c>
      <c r="B26" s="78">
        <v>2014</v>
      </c>
      <c r="C26" s="78">
        <v>2015</v>
      </c>
      <c r="D26" s="78">
        <v>2016</v>
      </c>
      <c r="E26" s="78">
        <v>2017</v>
      </c>
    </row>
    <row r="27" spans="1:5" s="6" customFormat="1" ht="15.95" customHeight="1" x14ac:dyDescent="0.15">
      <c r="A27" s="29"/>
      <c r="B27" s="21"/>
      <c r="D27" s="32"/>
      <c r="E27" s="32" t="s">
        <v>15</v>
      </c>
    </row>
    <row r="28" spans="1:5" ht="14.1" customHeight="1" x14ac:dyDescent="0.15">
      <c r="A28" s="22"/>
      <c r="B28" s="6"/>
      <c r="C28" s="6"/>
    </row>
    <row r="33" spans="2:2" ht="14.1" customHeight="1" x14ac:dyDescent="0.15">
      <c r="B33" s="6"/>
    </row>
  </sheetData>
  <mergeCells count="1">
    <mergeCell ref="A1:E1"/>
  </mergeCells>
  <pageMargins left="0.35433070866141736" right="0.35433070866141736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zoomScaleNormal="100" workbookViewId="0"/>
  </sheetViews>
  <sheetFormatPr defaultColWidth="9.140625" defaultRowHeight="14.1" customHeight="1" x14ac:dyDescent="0.15"/>
  <cols>
    <col min="1" max="1" width="65.7109375" style="5" customWidth="1"/>
    <col min="2" max="2" width="6.140625" style="5" customWidth="1"/>
    <col min="3" max="6" width="10.7109375" style="5" customWidth="1"/>
    <col min="7" max="16384" width="9.140625" style="5"/>
  </cols>
  <sheetData>
    <row r="1" spans="1:6" s="2" customFormat="1" ht="35.1" customHeight="1" x14ac:dyDescent="0.2">
      <c r="A1" s="30" t="s">
        <v>128</v>
      </c>
      <c r="B1" s="30"/>
      <c r="C1" s="30"/>
      <c r="D1" s="31"/>
      <c r="E1" s="31"/>
      <c r="F1" s="31"/>
    </row>
    <row r="2" spans="1:6" s="2" customFormat="1" ht="8.1" customHeight="1" thickBot="1" x14ac:dyDescent="0.25">
      <c r="A2" s="3"/>
      <c r="B2" s="3"/>
    </row>
    <row r="3" spans="1:6" s="38" customFormat="1" ht="24.95" customHeight="1" thickBot="1" x14ac:dyDescent="0.2">
      <c r="A3" s="121" t="s">
        <v>39</v>
      </c>
      <c r="B3" s="122" t="s">
        <v>66</v>
      </c>
      <c r="C3" s="123">
        <v>2013</v>
      </c>
      <c r="D3" s="123">
        <v>2014</v>
      </c>
      <c r="E3" s="123">
        <v>2015</v>
      </c>
      <c r="F3" s="123">
        <v>2016</v>
      </c>
    </row>
    <row r="4" spans="1:6" s="41" customFormat="1" ht="8.1" customHeight="1" x14ac:dyDescent="0.2">
      <c r="A4" s="39"/>
      <c r="B4" s="39"/>
      <c r="C4" s="40"/>
      <c r="D4" s="40"/>
      <c r="E4" s="40"/>
      <c r="F4" s="40"/>
    </row>
    <row r="5" spans="1:6" s="41" customFormat="1" ht="15.95" customHeight="1" x14ac:dyDescent="0.15">
      <c r="A5" s="42" t="s">
        <v>56</v>
      </c>
      <c r="B5" s="159" t="s">
        <v>55</v>
      </c>
      <c r="C5" s="146">
        <v>4937</v>
      </c>
      <c r="D5" s="146">
        <v>5061</v>
      </c>
      <c r="E5" s="146">
        <v>5269</v>
      </c>
      <c r="F5" s="146">
        <v>5443</v>
      </c>
    </row>
    <row r="6" spans="1:6" s="41" customFormat="1" ht="8.1" customHeight="1" x14ac:dyDescent="0.15">
      <c r="A6" s="39"/>
      <c r="B6" s="39"/>
      <c r="C6" s="147"/>
      <c r="D6" s="148"/>
      <c r="E6" s="148"/>
      <c r="F6" s="148"/>
    </row>
    <row r="7" spans="1:6" s="38" customFormat="1" ht="15.95" customHeight="1" x14ac:dyDescent="0.15">
      <c r="A7" s="42" t="s">
        <v>16</v>
      </c>
      <c r="B7" s="43"/>
      <c r="C7" s="44"/>
      <c r="D7" s="44"/>
      <c r="E7" s="44"/>
      <c r="F7" s="44"/>
    </row>
    <row r="8" spans="1:6" s="38" customFormat="1" ht="15.95" customHeight="1" x14ac:dyDescent="0.15">
      <c r="A8" s="56" t="s">
        <v>28</v>
      </c>
      <c r="B8" s="165" t="s">
        <v>32</v>
      </c>
      <c r="C8" s="149">
        <v>47.8</v>
      </c>
      <c r="D8" s="149" t="s">
        <v>112</v>
      </c>
      <c r="E8" s="149">
        <v>46.1</v>
      </c>
      <c r="F8" s="149">
        <v>45.2</v>
      </c>
    </row>
    <row r="9" spans="1:6" s="38" customFormat="1" ht="15.95" customHeight="1" x14ac:dyDescent="0.15">
      <c r="A9" s="56" t="s">
        <v>29</v>
      </c>
      <c r="B9" s="165" t="s">
        <v>32</v>
      </c>
      <c r="C9" s="149">
        <v>26.7</v>
      </c>
      <c r="D9" s="149">
        <v>26.4</v>
      </c>
      <c r="E9" s="149">
        <v>25</v>
      </c>
      <c r="F9" s="149">
        <v>23.6</v>
      </c>
    </row>
    <row r="10" spans="1:6" s="38" customFormat="1" ht="15.95" customHeight="1" x14ac:dyDescent="0.15">
      <c r="A10" s="56" t="s">
        <v>30</v>
      </c>
      <c r="B10" s="165" t="s">
        <v>32</v>
      </c>
      <c r="C10" s="149">
        <v>19.5</v>
      </c>
      <c r="D10" s="149">
        <v>19.5</v>
      </c>
      <c r="E10" s="149">
        <v>19</v>
      </c>
      <c r="F10" s="149">
        <v>18.3</v>
      </c>
    </row>
    <row r="11" spans="1:6" s="38" customFormat="1" ht="8.1" customHeight="1" x14ac:dyDescent="0.15">
      <c r="A11" s="45"/>
      <c r="B11" s="165"/>
      <c r="C11" s="41"/>
      <c r="D11" s="41"/>
      <c r="E11" s="41"/>
      <c r="F11" s="41"/>
    </row>
    <row r="12" spans="1:6" s="38" customFormat="1" ht="15.95" customHeight="1" x14ac:dyDescent="0.15">
      <c r="A12" s="42" t="s">
        <v>22</v>
      </c>
      <c r="B12" s="166"/>
      <c r="C12" s="41"/>
      <c r="D12" s="41"/>
      <c r="E12" s="41"/>
      <c r="F12" s="41"/>
    </row>
    <row r="13" spans="1:6" s="38" customFormat="1" ht="15.95" customHeight="1" x14ac:dyDescent="0.15">
      <c r="A13" s="56" t="s">
        <v>23</v>
      </c>
      <c r="B13" s="165" t="s">
        <v>32</v>
      </c>
      <c r="C13" s="149">
        <v>27.1</v>
      </c>
      <c r="D13" s="149">
        <v>27</v>
      </c>
      <c r="E13" s="149">
        <v>26.4</v>
      </c>
      <c r="F13" s="149">
        <v>25.4</v>
      </c>
    </row>
    <row r="14" spans="1:6" s="38" customFormat="1" ht="15.95" customHeight="1" x14ac:dyDescent="0.15">
      <c r="A14" s="56" t="s">
        <v>24</v>
      </c>
      <c r="B14" s="165" t="s">
        <v>32</v>
      </c>
      <c r="C14" s="149">
        <v>13.8</v>
      </c>
      <c r="D14" s="149">
        <v>13.8</v>
      </c>
      <c r="E14" s="149">
        <v>13</v>
      </c>
      <c r="F14" s="149">
        <v>12.3</v>
      </c>
    </row>
    <row r="15" spans="1:6" s="38" customFormat="1" ht="15.95" customHeight="1" x14ac:dyDescent="0.15">
      <c r="A15" s="56" t="s">
        <v>25</v>
      </c>
      <c r="B15" s="165" t="s">
        <v>32</v>
      </c>
      <c r="C15" s="149">
        <v>8.6</v>
      </c>
      <c r="D15" s="149">
        <v>8.5</v>
      </c>
      <c r="E15" s="149">
        <v>7.3</v>
      </c>
      <c r="F15" s="149">
        <v>7.5</v>
      </c>
    </row>
    <row r="16" spans="1:6" s="38" customFormat="1" ht="8.1" customHeight="1" x14ac:dyDescent="0.15">
      <c r="A16" s="46"/>
      <c r="B16" s="165"/>
      <c r="C16" s="41"/>
      <c r="D16" s="41"/>
      <c r="E16" s="41"/>
      <c r="F16" s="41"/>
    </row>
    <row r="17" spans="1:6" s="38" customFormat="1" ht="15.95" customHeight="1" x14ac:dyDescent="0.15">
      <c r="A17" s="42" t="s">
        <v>43</v>
      </c>
      <c r="B17" s="165"/>
      <c r="C17" s="41"/>
      <c r="D17" s="41"/>
      <c r="E17" s="41"/>
      <c r="F17" s="41"/>
    </row>
    <row r="18" spans="1:6" s="38" customFormat="1" ht="15.95" customHeight="1" x14ac:dyDescent="0.15">
      <c r="A18" s="56" t="s">
        <v>129</v>
      </c>
      <c r="B18" s="165" t="s">
        <v>32</v>
      </c>
      <c r="C18" s="149">
        <v>34.5</v>
      </c>
      <c r="D18" s="149">
        <v>34</v>
      </c>
      <c r="E18" s="149">
        <v>33.9</v>
      </c>
      <c r="F18" s="149">
        <v>33.5</v>
      </c>
    </row>
    <row r="19" spans="1:6" s="38" customFormat="1" ht="15.95" customHeight="1" x14ac:dyDescent="0.15">
      <c r="A19" s="56" t="s">
        <v>26</v>
      </c>
      <c r="B19" s="165" t="s">
        <v>50</v>
      </c>
      <c r="C19" s="149">
        <v>6.2</v>
      </c>
      <c r="D19" s="149">
        <v>6</v>
      </c>
      <c r="E19" s="149">
        <v>5.9</v>
      </c>
      <c r="F19" s="149">
        <v>5.7</v>
      </c>
    </row>
    <row r="20" spans="1:6" s="41" customFormat="1" ht="15.95" customHeight="1" x14ac:dyDescent="0.15">
      <c r="A20" s="56" t="s">
        <v>27</v>
      </c>
      <c r="B20" s="165" t="s">
        <v>50</v>
      </c>
      <c r="C20" s="149">
        <v>11.1</v>
      </c>
      <c r="D20" s="149">
        <v>10.6</v>
      </c>
      <c r="E20" s="149">
        <v>10.1</v>
      </c>
      <c r="F20" s="149">
        <v>10</v>
      </c>
    </row>
    <row r="21" spans="1:6" s="41" customFormat="1" ht="8.1" customHeight="1" thickBot="1" x14ac:dyDescent="0.25">
      <c r="A21" s="39"/>
      <c r="B21" s="39"/>
      <c r="C21" s="40"/>
      <c r="D21" s="40"/>
      <c r="E21" s="40"/>
      <c r="F21" s="40"/>
    </row>
    <row r="22" spans="1:6" s="41" customFormat="1" ht="24.95" customHeight="1" thickBot="1" x14ac:dyDescent="0.2">
      <c r="A22" s="47" t="s">
        <v>33</v>
      </c>
      <c r="B22" s="47"/>
      <c r="C22" s="48">
        <v>2014</v>
      </c>
      <c r="D22" s="48">
        <v>2015</v>
      </c>
      <c r="E22" s="48">
        <v>2016</v>
      </c>
      <c r="F22" s="48">
        <v>2017</v>
      </c>
    </row>
    <row r="23" spans="1:6" s="6" customFormat="1" ht="15.95" customHeight="1" x14ac:dyDescent="0.15">
      <c r="A23" s="117" t="s">
        <v>120</v>
      </c>
      <c r="B23" s="8"/>
      <c r="C23" s="21"/>
      <c r="F23" s="32" t="s">
        <v>15</v>
      </c>
    </row>
    <row r="24" spans="1:6" ht="14.1" customHeight="1" x14ac:dyDescent="0.15">
      <c r="A24" s="9"/>
      <c r="B24" s="9"/>
      <c r="E24" s="32"/>
    </row>
  </sheetData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showGridLines="0" workbookViewId="0"/>
  </sheetViews>
  <sheetFormatPr defaultColWidth="7.7109375" defaultRowHeight="14.1" customHeight="1" x14ac:dyDescent="0.15"/>
  <cols>
    <col min="1" max="1" width="32.7109375" style="5" customWidth="1"/>
    <col min="2" max="13" width="7.7109375" style="5" customWidth="1"/>
    <col min="14" max="244" width="9.140625" style="5" customWidth="1"/>
    <col min="245" max="245" width="32.7109375" style="5" customWidth="1"/>
    <col min="246" max="16384" width="7.7109375" style="5"/>
  </cols>
  <sheetData>
    <row r="1" spans="1:13" s="108" customFormat="1" ht="34.5" customHeight="1" x14ac:dyDescent="0.2">
      <c r="A1" s="30" t="s">
        <v>123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31" customFormat="1" ht="18" customHeight="1" thickBot="1" x14ac:dyDescent="0.25">
      <c r="A2" s="30"/>
      <c r="B2" s="36"/>
      <c r="C2" s="36"/>
      <c r="D2" s="36"/>
      <c r="F2" s="109"/>
      <c r="I2" s="109"/>
      <c r="J2" s="36"/>
      <c r="L2" s="109"/>
      <c r="M2" s="36" t="s">
        <v>41</v>
      </c>
    </row>
    <row r="3" spans="1:13" s="111" customFormat="1" ht="24.95" customHeight="1" x14ac:dyDescent="0.2">
      <c r="A3" s="110" t="s">
        <v>40</v>
      </c>
      <c r="B3" s="179">
        <v>2013</v>
      </c>
      <c r="C3" s="179"/>
      <c r="D3" s="179"/>
      <c r="E3" s="179">
        <v>2014</v>
      </c>
      <c r="F3" s="179"/>
      <c r="G3" s="179"/>
      <c r="H3" s="179">
        <v>2015</v>
      </c>
      <c r="I3" s="179"/>
      <c r="J3" s="179"/>
      <c r="K3" s="179">
        <v>2016</v>
      </c>
      <c r="L3" s="179"/>
      <c r="M3" s="179"/>
    </row>
    <row r="4" spans="1:13" s="113" customFormat="1" ht="24.95" customHeight="1" thickBot="1" x14ac:dyDescent="0.25">
      <c r="A4" s="112"/>
      <c r="B4" s="135" t="s">
        <v>0</v>
      </c>
      <c r="C4" s="135" t="s">
        <v>1</v>
      </c>
      <c r="D4" s="135" t="s">
        <v>2</v>
      </c>
      <c r="E4" s="135" t="s">
        <v>0</v>
      </c>
      <c r="F4" s="135" t="s">
        <v>1</v>
      </c>
      <c r="G4" s="135" t="s">
        <v>2</v>
      </c>
      <c r="H4" s="135" t="s">
        <v>0</v>
      </c>
      <c r="I4" s="135" t="s">
        <v>1</v>
      </c>
      <c r="J4" s="135" t="s">
        <v>2</v>
      </c>
      <c r="K4" s="135" t="s">
        <v>0</v>
      </c>
      <c r="L4" s="135" t="s">
        <v>1</v>
      </c>
      <c r="M4" s="135" t="s">
        <v>2</v>
      </c>
    </row>
    <row r="5" spans="1:13" s="13" customFormat="1" ht="9.9499999999999993" customHeight="1" x14ac:dyDescent="0.2">
      <c r="A5" s="114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1:13" s="13" customFormat="1" ht="15.95" customHeight="1" x14ac:dyDescent="0.2">
      <c r="A6" s="144" t="s">
        <v>0</v>
      </c>
      <c r="B6" s="139">
        <v>19.5</v>
      </c>
      <c r="C6" s="139">
        <v>18.899999999999999</v>
      </c>
      <c r="D6" s="140">
        <v>20</v>
      </c>
      <c r="E6" s="139">
        <v>19.5</v>
      </c>
      <c r="F6" s="139">
        <v>18.8</v>
      </c>
      <c r="G6" s="139">
        <v>20.100000000000001</v>
      </c>
      <c r="H6" s="141">
        <v>19</v>
      </c>
      <c r="I6" s="139">
        <v>18.2</v>
      </c>
      <c r="J6" s="139">
        <v>19.600000000000001</v>
      </c>
      <c r="K6" s="141">
        <v>18.3</v>
      </c>
      <c r="L6" s="139">
        <v>17.8</v>
      </c>
      <c r="M6" s="139">
        <v>18.7</v>
      </c>
    </row>
    <row r="7" spans="1:13" s="13" customFormat="1" ht="15.95" customHeight="1" x14ac:dyDescent="0.2">
      <c r="A7" s="127" t="s">
        <v>105</v>
      </c>
      <c r="B7" s="128">
        <v>16.600000000000001</v>
      </c>
      <c r="C7" s="128">
        <v>16.100000000000001</v>
      </c>
      <c r="D7" s="142">
        <v>17.100000000000001</v>
      </c>
      <c r="E7" s="128">
        <v>16.5</v>
      </c>
      <c r="F7" s="128">
        <v>16</v>
      </c>
      <c r="G7" s="128">
        <v>17</v>
      </c>
      <c r="H7" s="143">
        <v>16.7</v>
      </c>
      <c r="I7" s="128">
        <v>16.100000000000001</v>
      </c>
      <c r="J7" s="128">
        <v>17.2</v>
      </c>
      <c r="K7" s="143">
        <v>16.100000000000001</v>
      </c>
      <c r="L7" s="128">
        <v>15.8</v>
      </c>
      <c r="M7" s="128">
        <v>16.3</v>
      </c>
    </row>
    <row r="8" spans="1:13" s="13" customFormat="1" ht="15.95" customHeight="1" x14ac:dyDescent="0.2">
      <c r="A8" s="127" t="s">
        <v>106</v>
      </c>
      <c r="B8" s="128">
        <v>33.299999999999997</v>
      </c>
      <c r="C8" s="128">
        <v>32.700000000000003</v>
      </c>
      <c r="D8" s="142">
        <v>33.799999999999997</v>
      </c>
      <c r="E8" s="128" t="s">
        <v>121</v>
      </c>
      <c r="F8" s="128">
        <v>32.700000000000003</v>
      </c>
      <c r="G8" s="128">
        <v>34.1</v>
      </c>
      <c r="H8" s="143">
        <v>30.2</v>
      </c>
      <c r="I8" s="128">
        <v>29.6</v>
      </c>
      <c r="J8" s="128">
        <v>30.7</v>
      </c>
      <c r="K8" s="143">
        <v>29.3</v>
      </c>
      <c r="L8" s="128">
        <v>28.6</v>
      </c>
      <c r="M8" s="128">
        <v>29.8</v>
      </c>
    </row>
    <row r="9" spans="1:13" s="13" customFormat="1" ht="9.9499999999999993" customHeight="1" thickBot="1" x14ac:dyDescent="0.25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</row>
    <row r="10" spans="1:13" s="37" customFormat="1" ht="24.75" customHeight="1" thickBot="1" x14ac:dyDescent="0.25">
      <c r="A10" s="33" t="s">
        <v>33</v>
      </c>
      <c r="B10" s="180">
        <v>2014</v>
      </c>
      <c r="C10" s="180"/>
      <c r="D10" s="180"/>
      <c r="E10" s="180">
        <v>2015</v>
      </c>
      <c r="F10" s="180"/>
      <c r="G10" s="180"/>
      <c r="H10" s="180">
        <v>2016</v>
      </c>
      <c r="I10" s="180"/>
      <c r="J10" s="180"/>
      <c r="K10" s="180">
        <v>2017</v>
      </c>
      <c r="L10" s="180"/>
      <c r="M10" s="180"/>
    </row>
    <row r="11" spans="1:13" s="37" customFormat="1" ht="15.95" customHeight="1" x14ac:dyDescent="0.2">
      <c r="A11" s="117" t="s">
        <v>120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</row>
    <row r="12" spans="1:13" ht="14.1" customHeight="1" x14ac:dyDescent="0.15">
      <c r="J12" s="32"/>
      <c r="M12" s="32" t="s">
        <v>15</v>
      </c>
    </row>
  </sheetData>
  <mergeCells count="8">
    <mergeCell ref="K3:M3"/>
    <mergeCell ref="K10:M10"/>
    <mergeCell ref="B10:D10"/>
    <mergeCell ref="E10:G10"/>
    <mergeCell ref="H10:J10"/>
    <mergeCell ref="B3:D3"/>
    <mergeCell ref="E3:G3"/>
    <mergeCell ref="H3:J3"/>
  </mergeCells>
  <pageMargins left="0.39370078740157483" right="0.39370078740157483" top="0.78740157480314965" bottom="0.78740157480314965" header="0.51181102362204722" footer="0.51181102362204722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showGridLines="0" zoomScaleNormal="100" workbookViewId="0"/>
  </sheetViews>
  <sheetFormatPr defaultColWidth="6.7109375" defaultRowHeight="14.1" customHeight="1" x14ac:dyDescent="0.2"/>
  <cols>
    <col min="1" max="1" width="25.7109375" style="13" customWidth="1"/>
    <col min="2" max="9" width="6.7109375" style="13" customWidth="1"/>
    <col min="10" max="16384" width="6.7109375" style="13"/>
  </cols>
  <sheetData>
    <row r="1" spans="1:17" s="10" customFormat="1" ht="35.1" customHeight="1" x14ac:dyDescent="0.2">
      <c r="A1" s="30" t="s">
        <v>124</v>
      </c>
      <c r="B1" s="27"/>
      <c r="C1" s="27"/>
      <c r="D1" s="27"/>
      <c r="E1" s="27"/>
      <c r="F1" s="27"/>
      <c r="G1" s="27"/>
      <c r="H1" s="27"/>
      <c r="I1" s="27"/>
    </row>
    <row r="2" spans="1:17" s="2" customFormat="1" ht="18" customHeight="1" thickBot="1" x14ac:dyDescent="0.25">
      <c r="A2" s="3"/>
      <c r="B2" s="26"/>
      <c r="C2" s="26"/>
      <c r="D2" s="26"/>
      <c r="E2" s="26"/>
      <c r="G2" s="35"/>
      <c r="H2" s="35"/>
      <c r="I2" s="26"/>
      <c r="K2" s="35"/>
      <c r="L2" s="35"/>
      <c r="M2" s="36"/>
      <c r="O2" s="35"/>
      <c r="P2" s="35"/>
      <c r="Q2" s="36" t="s">
        <v>41</v>
      </c>
    </row>
    <row r="3" spans="1:17" s="49" customFormat="1" ht="24.95" customHeight="1" x14ac:dyDescent="0.2">
      <c r="A3" s="118" t="s">
        <v>40</v>
      </c>
      <c r="B3" s="173">
        <v>2013</v>
      </c>
      <c r="C3" s="173"/>
      <c r="D3" s="173"/>
      <c r="E3" s="173"/>
      <c r="F3" s="173">
        <v>2014</v>
      </c>
      <c r="G3" s="173"/>
      <c r="H3" s="173"/>
      <c r="I3" s="173"/>
      <c r="J3" s="173">
        <v>2015</v>
      </c>
      <c r="K3" s="173"/>
      <c r="L3" s="173"/>
      <c r="M3" s="173"/>
      <c r="N3" s="173">
        <v>2016</v>
      </c>
      <c r="O3" s="173"/>
      <c r="P3" s="173"/>
      <c r="Q3" s="173"/>
    </row>
    <row r="4" spans="1:17" s="50" customFormat="1" ht="24.95" customHeight="1" thickBot="1" x14ac:dyDescent="0.25">
      <c r="A4" s="119"/>
      <c r="B4" s="120" t="s">
        <v>0</v>
      </c>
      <c r="C4" s="120" t="s">
        <v>17</v>
      </c>
      <c r="D4" s="120" t="s">
        <v>18</v>
      </c>
      <c r="E4" s="120" t="s">
        <v>3</v>
      </c>
      <c r="F4" s="120" t="s">
        <v>0</v>
      </c>
      <c r="G4" s="120" t="s">
        <v>17</v>
      </c>
      <c r="H4" s="120" t="s">
        <v>18</v>
      </c>
      <c r="I4" s="120" t="s">
        <v>3</v>
      </c>
      <c r="J4" s="120" t="s">
        <v>0</v>
      </c>
      <c r="K4" s="120" t="s">
        <v>17</v>
      </c>
      <c r="L4" s="120" t="s">
        <v>18</v>
      </c>
      <c r="M4" s="120" t="s">
        <v>3</v>
      </c>
      <c r="N4" s="120" t="s">
        <v>0</v>
      </c>
      <c r="O4" s="120" t="s">
        <v>17</v>
      </c>
      <c r="P4" s="120" t="s">
        <v>18</v>
      </c>
      <c r="Q4" s="120" t="s">
        <v>3</v>
      </c>
    </row>
    <row r="5" spans="1:17" s="53" customFormat="1" ht="6" customHeight="1" x14ac:dyDescent="0.2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s="53" customFormat="1" ht="15.95" customHeight="1" x14ac:dyDescent="0.2">
      <c r="A6" s="56" t="s">
        <v>0</v>
      </c>
      <c r="B6" s="57">
        <v>30.3</v>
      </c>
      <c r="C6" s="57">
        <v>32.700000000000003</v>
      </c>
      <c r="D6" s="57">
        <v>32.700000000000003</v>
      </c>
      <c r="E6" s="58">
        <v>20.6</v>
      </c>
      <c r="F6" s="57">
        <v>29</v>
      </c>
      <c r="G6" s="57">
        <v>31.4</v>
      </c>
      <c r="H6" s="57">
        <v>32.200000000000003</v>
      </c>
      <c r="I6" s="59">
        <v>18.2</v>
      </c>
      <c r="J6" s="57">
        <v>26.7</v>
      </c>
      <c r="K6" s="57">
        <v>28.7</v>
      </c>
      <c r="L6" s="57">
        <v>29.3</v>
      </c>
      <c r="M6" s="59">
        <v>18</v>
      </c>
      <c r="N6" s="57">
        <v>27</v>
      </c>
      <c r="O6" s="57">
        <v>30.2</v>
      </c>
      <c r="P6" s="57">
        <v>30.2</v>
      </c>
      <c r="Q6" s="57">
        <v>15.4</v>
      </c>
    </row>
    <row r="7" spans="1:17" s="53" customFormat="1" ht="15.95" customHeight="1" x14ac:dyDescent="0.2">
      <c r="A7" s="56" t="s">
        <v>1</v>
      </c>
      <c r="B7" s="57">
        <v>31.2</v>
      </c>
      <c r="C7" s="57">
        <v>32.700000000000003</v>
      </c>
      <c r="D7" s="57">
        <v>32.700000000000003</v>
      </c>
      <c r="E7" s="58">
        <v>19.7</v>
      </c>
      <c r="F7" s="57">
        <v>30.1</v>
      </c>
      <c r="G7" s="57">
        <v>30.9</v>
      </c>
      <c r="H7" s="57">
        <v>33.6</v>
      </c>
      <c r="I7" s="59">
        <v>17.2</v>
      </c>
      <c r="J7" s="57">
        <v>27.1</v>
      </c>
      <c r="K7" s="57">
        <v>29.1</v>
      </c>
      <c r="L7" s="57">
        <v>29.2</v>
      </c>
      <c r="M7" s="59">
        <v>16.600000000000001</v>
      </c>
      <c r="N7" s="57">
        <v>27.4</v>
      </c>
      <c r="O7" s="57">
        <v>28.6</v>
      </c>
      <c r="P7" s="57">
        <v>30.7</v>
      </c>
      <c r="Q7" s="57">
        <v>14.4</v>
      </c>
    </row>
    <row r="8" spans="1:17" s="53" customFormat="1" ht="15.95" customHeight="1" x14ac:dyDescent="0.2">
      <c r="A8" s="56" t="s">
        <v>2</v>
      </c>
      <c r="B8" s="57">
        <v>29.3</v>
      </c>
      <c r="C8" s="57">
        <v>32.700000000000003</v>
      </c>
      <c r="D8" s="57">
        <v>32.700000000000003</v>
      </c>
      <c r="E8" s="58">
        <v>21.3</v>
      </c>
      <c r="F8" s="57">
        <v>28.7</v>
      </c>
      <c r="G8" s="57">
        <v>32.1</v>
      </c>
      <c r="H8" s="57">
        <v>31.5</v>
      </c>
      <c r="I8" s="59">
        <v>19.3</v>
      </c>
      <c r="J8" s="57">
        <v>26.5</v>
      </c>
      <c r="K8" s="57">
        <v>26.9</v>
      </c>
      <c r="L8" s="57">
        <v>29.4</v>
      </c>
      <c r="M8" s="59">
        <v>19.100000000000001</v>
      </c>
      <c r="N8" s="57">
        <v>26.5</v>
      </c>
      <c r="O8" s="57">
        <v>32.6</v>
      </c>
      <c r="P8" s="57">
        <v>29.9</v>
      </c>
      <c r="Q8" s="57">
        <v>15.7</v>
      </c>
    </row>
    <row r="9" spans="1:17" s="53" customFormat="1" ht="6" customHeight="1" thickBot="1" x14ac:dyDescent="0.25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17" s="53" customFormat="1" ht="20.100000000000001" customHeight="1" thickBot="1" x14ac:dyDescent="0.25">
      <c r="A10" s="63" t="s">
        <v>33</v>
      </c>
      <c r="B10" s="174">
        <v>2014</v>
      </c>
      <c r="C10" s="174"/>
      <c r="D10" s="174"/>
      <c r="E10" s="174"/>
      <c r="F10" s="174">
        <v>2015</v>
      </c>
      <c r="G10" s="174"/>
      <c r="H10" s="174"/>
      <c r="I10" s="174"/>
      <c r="J10" s="174">
        <v>2016</v>
      </c>
      <c r="K10" s="174"/>
      <c r="L10" s="174"/>
      <c r="M10" s="174"/>
      <c r="N10" s="174">
        <v>2017</v>
      </c>
      <c r="O10" s="174"/>
      <c r="P10" s="174"/>
      <c r="Q10" s="174"/>
    </row>
    <row r="11" spans="1:17" s="12" customFormat="1" ht="15.95" customHeight="1" x14ac:dyDescent="0.2">
      <c r="A11" s="29"/>
      <c r="B11" s="21"/>
      <c r="C11" s="21"/>
      <c r="D11" s="21"/>
      <c r="E11" s="21"/>
      <c r="F11" s="16"/>
      <c r="G11" s="16"/>
      <c r="H11" s="16"/>
      <c r="M11" s="32"/>
      <c r="Q11" s="32" t="s">
        <v>15</v>
      </c>
    </row>
    <row r="12" spans="1:17" ht="12" customHeight="1" x14ac:dyDescent="0.2">
      <c r="A12" s="18"/>
      <c r="F12" s="15"/>
      <c r="G12" s="15"/>
      <c r="H12" s="15"/>
      <c r="M12" s="37"/>
      <c r="Q12" s="37"/>
    </row>
  </sheetData>
  <mergeCells count="8">
    <mergeCell ref="N3:Q3"/>
    <mergeCell ref="N10:Q10"/>
    <mergeCell ref="J10:M10"/>
    <mergeCell ref="B10:E10"/>
    <mergeCell ref="F10:I10"/>
    <mergeCell ref="B3:E3"/>
    <mergeCell ref="F3:I3"/>
    <mergeCell ref="J3:M3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workbookViewId="0"/>
  </sheetViews>
  <sheetFormatPr defaultColWidth="9.140625" defaultRowHeight="14.1" customHeight="1" x14ac:dyDescent="0.15"/>
  <cols>
    <col min="1" max="1" width="45.7109375" style="5" customWidth="1"/>
    <col min="2" max="2" width="3.7109375" style="5" customWidth="1"/>
    <col min="3" max="6" width="10.7109375" style="5" customWidth="1"/>
    <col min="7" max="16384" width="9.140625" style="5"/>
  </cols>
  <sheetData>
    <row r="1" spans="1:6" s="2" customFormat="1" ht="35.1" customHeight="1" x14ac:dyDescent="0.2">
      <c r="A1" s="30" t="s">
        <v>125</v>
      </c>
      <c r="B1" s="27"/>
      <c r="C1" s="27"/>
      <c r="D1" s="27"/>
    </row>
    <row r="2" spans="1:6" s="2" customFormat="1" ht="18" customHeight="1" thickBot="1" x14ac:dyDescent="0.25">
      <c r="A2" s="3"/>
      <c r="B2" s="3"/>
      <c r="C2" s="26"/>
      <c r="D2" s="26"/>
    </row>
    <row r="3" spans="1:6" ht="24.95" customHeight="1" thickBot="1" x14ac:dyDescent="0.2">
      <c r="A3" s="136" t="s">
        <v>39</v>
      </c>
      <c r="B3" s="145" t="s">
        <v>31</v>
      </c>
      <c r="C3" s="137">
        <v>2014</v>
      </c>
      <c r="D3" s="137">
        <v>2015</v>
      </c>
      <c r="E3" s="137">
        <v>2016</v>
      </c>
      <c r="F3" s="137">
        <v>2017</v>
      </c>
    </row>
    <row r="4" spans="1:6" ht="9.9499999999999993" customHeight="1" x14ac:dyDescent="0.15">
      <c r="A4" s="24"/>
      <c r="B4" s="24"/>
      <c r="C4" s="75"/>
      <c r="D4" s="75"/>
      <c r="E4" s="75"/>
      <c r="F4" s="75"/>
    </row>
    <row r="5" spans="1:6" ht="18" customHeight="1" x14ac:dyDescent="0.15">
      <c r="A5" s="163" t="s">
        <v>34</v>
      </c>
      <c r="B5" s="23" t="s">
        <v>32</v>
      </c>
      <c r="C5" s="160">
        <v>25.7</v>
      </c>
      <c r="D5" s="160">
        <v>21.6</v>
      </c>
      <c r="E5" s="160">
        <v>19.5</v>
      </c>
      <c r="F5" s="160">
        <v>18</v>
      </c>
    </row>
    <row r="6" spans="1:6" ht="18" customHeight="1" x14ac:dyDescent="0.15">
      <c r="A6" s="163" t="s">
        <v>38</v>
      </c>
      <c r="B6" s="23" t="s">
        <v>32</v>
      </c>
      <c r="C6" s="160">
        <v>10.6</v>
      </c>
      <c r="D6" s="160">
        <v>9.6</v>
      </c>
      <c r="E6" s="160">
        <v>8.4</v>
      </c>
      <c r="F6" s="160">
        <v>6.9</v>
      </c>
    </row>
    <row r="7" spans="1:6" ht="18" customHeight="1" x14ac:dyDescent="0.15">
      <c r="A7" s="163" t="s">
        <v>35</v>
      </c>
      <c r="B7" s="23" t="s">
        <v>50</v>
      </c>
      <c r="C7" s="160">
        <v>3.6</v>
      </c>
      <c r="D7" s="160">
        <v>3.7</v>
      </c>
      <c r="E7" s="160">
        <v>3.6</v>
      </c>
      <c r="F7" s="160">
        <v>3.6</v>
      </c>
    </row>
    <row r="8" spans="1:6" s="6" customFormat="1" ht="9.9499999999999993" customHeight="1" thickBot="1" x14ac:dyDescent="0.25">
      <c r="A8" s="7"/>
      <c r="B8" s="7"/>
      <c r="C8" s="77"/>
      <c r="D8" s="77"/>
      <c r="E8" s="77"/>
      <c r="F8" s="77"/>
    </row>
    <row r="9" spans="1:6" s="6" customFormat="1" ht="24.95" customHeight="1" thickBot="1" x14ac:dyDescent="0.2">
      <c r="A9" s="33" t="s">
        <v>33</v>
      </c>
      <c r="B9" s="33"/>
      <c r="C9" s="78">
        <v>2014</v>
      </c>
      <c r="D9" s="78">
        <v>2015</v>
      </c>
      <c r="E9" s="78">
        <v>2016</v>
      </c>
      <c r="F9" s="78">
        <v>2017</v>
      </c>
    </row>
    <row r="10" spans="1:6" s="6" customFormat="1" ht="15.95" customHeight="1" x14ac:dyDescent="0.15">
      <c r="A10" s="29"/>
      <c r="B10" s="8"/>
      <c r="C10" s="21"/>
      <c r="E10" s="32" t="s">
        <v>15</v>
      </c>
      <c r="F10" s="32" t="s">
        <v>15</v>
      </c>
    </row>
    <row r="11" spans="1:6" ht="14.1" customHeight="1" x14ac:dyDescent="0.15">
      <c r="A11" s="22"/>
      <c r="B11" s="22"/>
      <c r="C11" s="6"/>
      <c r="D11" s="6"/>
    </row>
  </sheetData>
  <phoneticPr fontId="2" type="noConversion"/>
  <pageMargins left="0.35433070866141736" right="0.35433070866141736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showGridLines="0" zoomScaleNormal="100" workbookViewId="0"/>
  </sheetViews>
  <sheetFormatPr defaultColWidth="6.7109375" defaultRowHeight="14.1" customHeight="1" x14ac:dyDescent="0.2"/>
  <cols>
    <col min="1" max="1" width="25.7109375" style="13" customWidth="1"/>
    <col min="2" max="5" width="6.7109375" style="13" customWidth="1"/>
    <col min="6" max="16384" width="6.7109375" style="13"/>
  </cols>
  <sheetData>
    <row r="1" spans="1:17" s="10" customFormat="1" ht="35.1" customHeight="1" x14ac:dyDescent="0.2">
      <c r="A1" s="30" t="s">
        <v>126</v>
      </c>
      <c r="B1" s="27"/>
      <c r="C1" s="27"/>
      <c r="D1" s="27"/>
      <c r="E1" s="27"/>
    </row>
    <row r="2" spans="1:17" s="2" customFormat="1" ht="18" customHeight="1" thickBot="1" x14ac:dyDescent="0.25">
      <c r="A2" s="3"/>
      <c r="C2" s="35"/>
      <c r="D2" s="35"/>
      <c r="E2" s="26"/>
      <c r="G2" s="35"/>
      <c r="H2" s="35"/>
      <c r="I2" s="36"/>
      <c r="K2" s="35"/>
      <c r="L2" s="35"/>
      <c r="M2" s="36"/>
      <c r="O2" s="35"/>
      <c r="P2" s="35"/>
      <c r="Q2" s="36" t="s">
        <v>41</v>
      </c>
    </row>
    <row r="3" spans="1:17" s="11" customFormat="1" ht="24.95" customHeight="1" x14ac:dyDescent="0.2">
      <c r="A3" s="110" t="s">
        <v>40</v>
      </c>
      <c r="B3" s="179">
        <v>2014</v>
      </c>
      <c r="C3" s="179"/>
      <c r="D3" s="179"/>
      <c r="E3" s="179"/>
      <c r="F3" s="179">
        <v>2015</v>
      </c>
      <c r="G3" s="179"/>
      <c r="H3" s="179"/>
      <c r="I3" s="179"/>
      <c r="J3" s="179">
        <v>2016</v>
      </c>
      <c r="K3" s="179"/>
      <c r="L3" s="179"/>
      <c r="M3" s="179"/>
      <c r="N3" s="179">
        <v>2017</v>
      </c>
      <c r="O3" s="179"/>
      <c r="P3" s="179"/>
      <c r="Q3" s="179"/>
    </row>
    <row r="4" spans="1:17" s="12" customFormat="1" ht="24.95" customHeight="1" thickBot="1" x14ac:dyDescent="0.25">
      <c r="A4" s="112"/>
      <c r="B4" s="135" t="s">
        <v>0</v>
      </c>
      <c r="C4" s="135" t="s">
        <v>17</v>
      </c>
      <c r="D4" s="135" t="s">
        <v>18</v>
      </c>
      <c r="E4" s="135" t="s">
        <v>3</v>
      </c>
      <c r="F4" s="135" t="s">
        <v>0</v>
      </c>
      <c r="G4" s="135" t="s">
        <v>17</v>
      </c>
      <c r="H4" s="135" t="s">
        <v>18</v>
      </c>
      <c r="I4" s="135" t="s">
        <v>3</v>
      </c>
      <c r="J4" s="135" t="s">
        <v>0</v>
      </c>
      <c r="K4" s="135" t="s">
        <v>17</v>
      </c>
      <c r="L4" s="135" t="s">
        <v>18</v>
      </c>
      <c r="M4" s="135" t="s">
        <v>3</v>
      </c>
      <c r="N4" s="135" t="s">
        <v>0</v>
      </c>
      <c r="O4" s="135" t="s">
        <v>17</v>
      </c>
      <c r="P4" s="135" t="s">
        <v>18</v>
      </c>
      <c r="Q4" s="135" t="s">
        <v>3</v>
      </c>
    </row>
    <row r="5" spans="1:17" ht="9.9499999999999993" customHeigh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s="11" customFormat="1" ht="18" customHeight="1" x14ac:dyDescent="0.2">
      <c r="A6" s="127" t="s">
        <v>0</v>
      </c>
      <c r="B6" s="128">
        <v>25.7</v>
      </c>
      <c r="C6" s="128">
        <v>27.4</v>
      </c>
      <c r="D6" s="128">
        <v>25.3</v>
      </c>
      <c r="E6" s="129">
        <v>25.2</v>
      </c>
      <c r="F6" s="128">
        <v>21.6</v>
      </c>
      <c r="G6" s="128">
        <v>22.3</v>
      </c>
      <c r="H6" s="128">
        <v>21.2</v>
      </c>
      <c r="I6" s="130">
        <v>22.2</v>
      </c>
      <c r="J6" s="128">
        <v>19.5</v>
      </c>
      <c r="K6" s="128">
        <v>19.7</v>
      </c>
      <c r="L6" s="128">
        <v>19.7</v>
      </c>
      <c r="M6" s="130">
        <v>18.899999999999999</v>
      </c>
      <c r="N6" s="128">
        <v>18</v>
      </c>
      <c r="O6" s="128">
        <v>17.8</v>
      </c>
      <c r="P6" s="128">
        <v>17.5</v>
      </c>
      <c r="Q6" s="128">
        <v>19.8</v>
      </c>
    </row>
    <row r="7" spans="1:17" s="11" customFormat="1" ht="18" customHeight="1" x14ac:dyDescent="0.2">
      <c r="A7" s="127" t="s">
        <v>1</v>
      </c>
      <c r="B7" s="128">
        <v>24.6</v>
      </c>
      <c r="C7" s="128">
        <v>26.9</v>
      </c>
      <c r="D7" s="128">
        <v>24.9</v>
      </c>
      <c r="E7" s="129">
        <v>21</v>
      </c>
      <c r="F7" s="128">
        <v>21</v>
      </c>
      <c r="G7" s="128">
        <v>23.3</v>
      </c>
      <c r="H7" s="128">
        <v>20.9</v>
      </c>
      <c r="I7" s="130">
        <v>18.8</v>
      </c>
      <c r="J7" s="128">
        <v>18.600000000000001</v>
      </c>
      <c r="K7" s="128">
        <v>19.3</v>
      </c>
      <c r="L7" s="128">
        <v>19.100000000000001</v>
      </c>
      <c r="M7" s="130">
        <v>15.9</v>
      </c>
      <c r="N7" s="128">
        <v>17.399999999999999</v>
      </c>
      <c r="O7" s="128">
        <v>17.600000000000001</v>
      </c>
      <c r="P7" s="128">
        <v>17.5</v>
      </c>
      <c r="Q7" s="128">
        <v>17.100000000000001</v>
      </c>
    </row>
    <row r="8" spans="1:17" s="11" customFormat="1" ht="18" customHeight="1" x14ac:dyDescent="0.2">
      <c r="A8" s="127" t="s">
        <v>2</v>
      </c>
      <c r="B8" s="128">
        <v>26.6</v>
      </c>
      <c r="C8" s="128">
        <v>27.9</v>
      </c>
      <c r="D8" s="128">
        <v>25.7</v>
      </c>
      <c r="E8" s="129">
        <v>28.2</v>
      </c>
      <c r="F8" s="128">
        <v>22.1</v>
      </c>
      <c r="G8" s="128">
        <v>21.1</v>
      </c>
      <c r="H8" s="128">
        <v>21.5</v>
      </c>
      <c r="I8" s="130">
        <v>24.5</v>
      </c>
      <c r="J8" s="128">
        <v>20.3</v>
      </c>
      <c r="K8" s="128">
        <v>20</v>
      </c>
      <c r="L8" s="128">
        <v>20.100000000000001</v>
      </c>
      <c r="M8" s="130">
        <v>21.1</v>
      </c>
      <c r="N8" s="128">
        <v>18.600000000000001</v>
      </c>
      <c r="O8" s="128">
        <v>18</v>
      </c>
      <c r="P8" s="128">
        <v>17.5</v>
      </c>
      <c r="Q8" s="128">
        <v>21.8</v>
      </c>
    </row>
    <row r="9" spans="1:17" ht="9.9499999999999993" customHeight="1" thickBo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24.75" customHeight="1" thickBot="1" x14ac:dyDescent="0.25">
      <c r="A10" s="33" t="s">
        <v>33</v>
      </c>
      <c r="B10" s="180">
        <v>2014</v>
      </c>
      <c r="C10" s="180"/>
      <c r="D10" s="180"/>
      <c r="E10" s="180"/>
      <c r="F10" s="180">
        <v>2015</v>
      </c>
      <c r="G10" s="180"/>
      <c r="H10" s="180"/>
      <c r="I10" s="180"/>
      <c r="J10" s="180">
        <v>2016</v>
      </c>
      <c r="K10" s="180"/>
      <c r="L10" s="180"/>
      <c r="M10" s="180"/>
      <c r="N10" s="180">
        <v>2016</v>
      </c>
      <c r="O10" s="180"/>
      <c r="P10" s="180"/>
      <c r="Q10" s="180"/>
    </row>
    <row r="11" spans="1:17" s="12" customFormat="1" ht="15.95" customHeight="1" x14ac:dyDescent="0.2">
      <c r="A11" s="29"/>
      <c r="B11" s="16"/>
      <c r="C11" s="16"/>
      <c r="D11" s="16"/>
      <c r="E11" s="21"/>
      <c r="F11" s="16"/>
      <c r="G11" s="16"/>
      <c r="H11" s="16"/>
      <c r="I11" s="32"/>
      <c r="J11" s="16"/>
      <c r="K11" s="16"/>
      <c r="L11" s="16"/>
      <c r="M11" s="32"/>
      <c r="N11" s="16"/>
      <c r="O11" s="16"/>
      <c r="P11" s="16"/>
      <c r="Q11" s="32" t="s">
        <v>15</v>
      </c>
    </row>
    <row r="12" spans="1:17" ht="12" customHeight="1" x14ac:dyDescent="0.2">
      <c r="A12" s="18"/>
      <c r="B12" s="15"/>
      <c r="C12" s="15"/>
      <c r="D12" s="15"/>
    </row>
  </sheetData>
  <mergeCells count="8">
    <mergeCell ref="N3:Q3"/>
    <mergeCell ref="N10:Q10"/>
    <mergeCell ref="J10:M10"/>
    <mergeCell ref="B10:E10"/>
    <mergeCell ref="B3:E3"/>
    <mergeCell ref="J3:M3"/>
    <mergeCell ref="F3:I3"/>
    <mergeCell ref="F10:I10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workbookViewId="0"/>
  </sheetViews>
  <sheetFormatPr defaultColWidth="9.140625" defaultRowHeight="14.1" customHeight="1" x14ac:dyDescent="0.15"/>
  <cols>
    <col min="1" max="1" width="50.7109375" style="5" customWidth="1"/>
    <col min="2" max="4" width="10.7109375" style="5" customWidth="1"/>
    <col min="5" max="16384" width="9.140625" style="5"/>
  </cols>
  <sheetData>
    <row r="1" spans="1:4" s="2" customFormat="1" ht="35.1" customHeight="1" x14ac:dyDescent="0.2">
      <c r="A1" s="30" t="s">
        <v>127</v>
      </c>
      <c r="B1" s="30"/>
      <c r="C1" s="30"/>
    </row>
    <row r="2" spans="1:4" s="2" customFormat="1" ht="18" customHeight="1" thickBot="1" x14ac:dyDescent="0.25">
      <c r="A2" s="19"/>
      <c r="B2" s="26"/>
      <c r="C2" s="36"/>
      <c r="D2" s="36" t="s">
        <v>41</v>
      </c>
    </row>
    <row r="3" spans="1:4" ht="24.95" customHeight="1" thickBot="1" x14ac:dyDescent="0.2">
      <c r="A3" s="145" t="s">
        <v>39</v>
      </c>
      <c r="B3" s="161">
        <v>2015</v>
      </c>
      <c r="C3" s="161">
        <v>2016</v>
      </c>
      <c r="D3" s="161">
        <v>2017</v>
      </c>
    </row>
    <row r="4" spans="1:4" s="11" customFormat="1" ht="8.1" customHeight="1" x14ac:dyDescent="0.2">
      <c r="A4" s="20"/>
      <c r="B4" s="4"/>
      <c r="C4" s="4"/>
      <c r="D4" s="4"/>
    </row>
    <row r="5" spans="1:4" s="11" customFormat="1" ht="18" customHeight="1" x14ac:dyDescent="0.2">
      <c r="A5" s="168" t="s">
        <v>57</v>
      </c>
      <c r="B5" s="169">
        <v>51.3</v>
      </c>
      <c r="C5" s="169">
        <v>47.2</v>
      </c>
      <c r="D5" s="169">
        <v>44.3</v>
      </c>
    </row>
    <row r="6" spans="1:4" s="11" customFormat="1" ht="32.1" customHeight="1" x14ac:dyDescent="0.2">
      <c r="A6" s="168" t="s">
        <v>65</v>
      </c>
      <c r="B6" s="169">
        <v>40.700000000000003</v>
      </c>
      <c r="C6" s="169">
        <v>38.299999999999997</v>
      </c>
      <c r="D6" s="169">
        <v>36.9</v>
      </c>
    </row>
    <row r="7" spans="1:4" s="11" customFormat="1" ht="18" customHeight="1" x14ac:dyDescent="0.2">
      <c r="A7" s="168" t="s">
        <v>64</v>
      </c>
      <c r="B7" s="169">
        <v>23.8</v>
      </c>
      <c r="C7" s="169">
        <v>22.5</v>
      </c>
      <c r="D7" s="169">
        <v>20.399999999999999</v>
      </c>
    </row>
    <row r="8" spans="1:4" s="11" customFormat="1" ht="18" customHeight="1" x14ac:dyDescent="0.2">
      <c r="A8" s="168" t="s">
        <v>58</v>
      </c>
      <c r="B8" s="169">
        <v>10.1</v>
      </c>
      <c r="C8" s="169">
        <v>9.3000000000000007</v>
      </c>
      <c r="D8" s="169">
        <v>7.6</v>
      </c>
    </row>
    <row r="9" spans="1:4" s="11" customFormat="1" ht="18" customHeight="1" x14ac:dyDescent="0.2">
      <c r="A9" s="168" t="s">
        <v>62</v>
      </c>
      <c r="B9" s="169">
        <v>8.3000000000000007</v>
      </c>
      <c r="C9" s="169">
        <v>6.9</v>
      </c>
      <c r="D9" s="169">
        <v>6.5</v>
      </c>
    </row>
    <row r="10" spans="1:4" s="11" customFormat="1" ht="24.95" customHeight="1" x14ac:dyDescent="0.2">
      <c r="A10" s="168" t="s">
        <v>63</v>
      </c>
      <c r="B10" s="169">
        <v>3.5</v>
      </c>
      <c r="C10" s="169">
        <v>3.4</v>
      </c>
      <c r="D10" s="169">
        <v>3</v>
      </c>
    </row>
    <row r="11" spans="1:4" s="11" customFormat="1" ht="18" customHeight="1" x14ac:dyDescent="0.2">
      <c r="A11" s="168" t="s">
        <v>59</v>
      </c>
      <c r="B11" s="169">
        <v>1.2</v>
      </c>
      <c r="C11" s="127">
        <v>1.1000000000000001</v>
      </c>
      <c r="D11" s="127">
        <v>1.1000000000000001</v>
      </c>
    </row>
    <row r="12" spans="1:4" s="11" customFormat="1" ht="18" customHeight="1" x14ac:dyDescent="0.2">
      <c r="A12" s="168" t="s">
        <v>61</v>
      </c>
      <c r="B12" s="169">
        <v>0.9</v>
      </c>
      <c r="C12" s="169">
        <v>0.7</v>
      </c>
      <c r="D12" s="169">
        <v>0.5</v>
      </c>
    </row>
    <row r="13" spans="1:4" s="11" customFormat="1" ht="18" customHeight="1" x14ac:dyDescent="0.2">
      <c r="A13" s="168" t="s">
        <v>60</v>
      </c>
      <c r="B13" s="169">
        <v>0.3</v>
      </c>
      <c r="C13" s="169">
        <v>0.3</v>
      </c>
      <c r="D13" s="169">
        <v>0.4</v>
      </c>
    </row>
    <row r="14" spans="1:4" s="13" customFormat="1" ht="8.1" customHeight="1" thickBot="1" x14ac:dyDescent="0.25">
      <c r="A14" s="14"/>
      <c r="B14" s="14"/>
      <c r="C14" s="14"/>
      <c r="D14" s="14"/>
    </row>
    <row r="15" spans="1:4" s="6" customFormat="1" ht="24.95" customHeight="1" thickBot="1" x14ac:dyDescent="0.2">
      <c r="A15" s="33" t="s">
        <v>33</v>
      </c>
      <c r="B15" s="34">
        <v>2015</v>
      </c>
      <c r="C15" s="34">
        <v>2016</v>
      </c>
      <c r="D15" s="34">
        <v>2017</v>
      </c>
    </row>
    <row r="16" spans="1:4" s="13" customFormat="1" ht="15" customHeight="1" x14ac:dyDescent="0.2">
      <c r="A16" s="14"/>
      <c r="C16" s="32"/>
      <c r="D16" s="32" t="s">
        <v>15</v>
      </c>
    </row>
  </sheetData>
  <pageMargins left="0.39370078740157483" right="0.39370078740157483" top="0.78740157480314965" bottom="0.78740157480314965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defaultColWidth="9.140625" defaultRowHeight="12.75" x14ac:dyDescent="0.2"/>
  <cols>
    <col min="1" max="1" width="20.7109375" style="97" customWidth="1"/>
    <col min="2" max="16384" width="9.140625" style="84"/>
  </cols>
  <sheetData>
    <row r="1" spans="1:14" ht="34.5" customHeight="1" x14ac:dyDescent="0.2">
      <c r="A1" s="83" t="s">
        <v>122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4" ht="13.5" thickBot="1" x14ac:dyDescent="0.25">
      <c r="A2" s="85"/>
      <c r="B2" s="86"/>
      <c r="C2" s="86"/>
      <c r="M2" s="87"/>
      <c r="N2" s="87" t="s">
        <v>88</v>
      </c>
    </row>
    <row r="3" spans="1:14" s="151" customFormat="1" ht="35.1" customHeight="1" thickBot="1" x14ac:dyDescent="0.2">
      <c r="A3" s="88" t="s">
        <v>89</v>
      </c>
      <c r="B3" s="89">
        <v>2004</v>
      </c>
      <c r="C3" s="89">
        <v>2005</v>
      </c>
      <c r="D3" s="89">
        <v>2006</v>
      </c>
      <c r="E3" s="89">
        <v>2007</v>
      </c>
      <c r="F3" s="89">
        <v>2008</v>
      </c>
      <c r="G3" s="89">
        <v>2009</v>
      </c>
      <c r="H3" s="89">
        <v>2010</v>
      </c>
      <c r="I3" s="89">
        <v>2011</v>
      </c>
      <c r="J3" s="89">
        <v>2012</v>
      </c>
      <c r="K3" s="89">
        <v>2013</v>
      </c>
      <c r="L3" s="89">
        <v>2014</v>
      </c>
      <c r="M3" s="89">
        <v>2015</v>
      </c>
      <c r="N3" s="89">
        <v>2016</v>
      </c>
    </row>
    <row r="4" spans="1:14" s="151" customFormat="1" ht="9.75" customHeight="1" x14ac:dyDescent="0.15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s="151" customFormat="1" ht="18" customHeight="1" x14ac:dyDescent="0.15">
      <c r="A5" s="154" t="s">
        <v>90</v>
      </c>
      <c r="B5" s="155">
        <v>3047</v>
      </c>
      <c r="C5" s="155">
        <v>3056</v>
      </c>
      <c r="D5" s="155">
        <v>3409</v>
      </c>
      <c r="E5" s="155">
        <v>3770</v>
      </c>
      <c r="F5" s="155">
        <v>3900</v>
      </c>
      <c r="G5" s="155">
        <v>4171</v>
      </c>
      <c r="H5" s="155">
        <v>4107</v>
      </c>
      <c r="I5" s="155">
        <v>4076</v>
      </c>
      <c r="J5" s="155">
        <v>3804</v>
      </c>
      <c r="K5" s="155">
        <v>3448</v>
      </c>
      <c r="L5" s="155">
        <v>4358</v>
      </c>
      <c r="M5" s="155">
        <v>4593</v>
      </c>
      <c r="N5" s="155">
        <v>4836</v>
      </c>
    </row>
    <row r="6" spans="1:14" s="151" customFormat="1" ht="18" customHeight="1" x14ac:dyDescent="0.15">
      <c r="A6" s="154" t="s">
        <v>91</v>
      </c>
      <c r="B6" s="155">
        <v>5378</v>
      </c>
      <c r="C6" s="155">
        <v>5465</v>
      </c>
      <c r="D6" s="155">
        <v>5817</v>
      </c>
      <c r="E6" s="155">
        <v>6339</v>
      </c>
      <c r="F6" s="155">
        <v>6600</v>
      </c>
      <c r="G6" s="155">
        <v>6785</v>
      </c>
      <c r="H6" s="155">
        <v>6830</v>
      </c>
      <c r="I6" s="155">
        <v>6736</v>
      </c>
      <c r="J6" s="155">
        <v>6396</v>
      </c>
      <c r="K6" s="155">
        <v>6122</v>
      </c>
      <c r="L6" s="155">
        <v>7148</v>
      </c>
      <c r="M6" s="155">
        <v>7688</v>
      </c>
      <c r="N6" s="155">
        <v>7886</v>
      </c>
    </row>
    <row r="7" spans="1:14" s="151" customFormat="1" ht="18" customHeight="1" x14ac:dyDescent="0.15">
      <c r="A7" s="154" t="s">
        <v>92</v>
      </c>
      <c r="B7" s="155">
        <v>7225</v>
      </c>
      <c r="C7" s="155">
        <v>7368</v>
      </c>
      <c r="D7" s="155">
        <v>7767</v>
      </c>
      <c r="E7" s="155">
        <v>8236</v>
      </c>
      <c r="F7" s="155">
        <v>8775</v>
      </c>
      <c r="G7" s="155">
        <v>8973</v>
      </c>
      <c r="H7" s="155">
        <v>8745</v>
      </c>
      <c r="I7" s="155">
        <v>8752</v>
      </c>
      <c r="J7" s="155">
        <v>8371</v>
      </c>
      <c r="K7" s="155">
        <v>8197</v>
      </c>
      <c r="L7" s="155">
        <v>9398</v>
      </c>
      <c r="M7" s="155">
        <v>9814</v>
      </c>
      <c r="N7" s="155">
        <v>10112</v>
      </c>
    </row>
    <row r="8" spans="1:14" s="151" customFormat="1" ht="18" customHeight="1" x14ac:dyDescent="0.15">
      <c r="A8" s="154" t="s">
        <v>93</v>
      </c>
      <c r="B8" s="155">
        <v>9445</v>
      </c>
      <c r="C8" s="155">
        <v>9613</v>
      </c>
      <c r="D8" s="155">
        <v>10113</v>
      </c>
      <c r="E8" s="155">
        <v>10438</v>
      </c>
      <c r="F8" s="155">
        <v>11048</v>
      </c>
      <c r="G8" s="155">
        <v>11352</v>
      </c>
      <c r="H8" s="155">
        <v>10881</v>
      </c>
      <c r="I8" s="155">
        <v>10870</v>
      </c>
      <c r="J8" s="155">
        <v>10478</v>
      </c>
      <c r="K8" s="155">
        <v>10312</v>
      </c>
      <c r="L8" s="155">
        <v>11073</v>
      </c>
      <c r="M8" s="155">
        <v>11906</v>
      </c>
      <c r="N8" s="155">
        <v>12737</v>
      </c>
    </row>
    <row r="9" spans="1:14" s="151" customFormat="1" ht="18" customHeight="1" x14ac:dyDescent="0.15">
      <c r="A9" s="154" t="s">
        <v>94</v>
      </c>
      <c r="B9" s="155">
        <v>11709</v>
      </c>
      <c r="C9" s="155">
        <v>11975</v>
      </c>
      <c r="D9" s="155">
        <v>12637</v>
      </c>
      <c r="E9" s="155">
        <v>13097</v>
      </c>
      <c r="F9" s="155">
        <v>13455</v>
      </c>
      <c r="G9" s="155">
        <v>13700</v>
      </c>
      <c r="H9" s="155">
        <v>13316</v>
      </c>
      <c r="I9" s="155">
        <v>13183</v>
      </c>
      <c r="J9" s="155">
        <v>12857</v>
      </c>
      <c r="K9" s="155">
        <v>12729</v>
      </c>
      <c r="L9" s="155">
        <v>13439</v>
      </c>
      <c r="M9" s="155">
        <v>14238</v>
      </c>
      <c r="N9" s="155">
        <v>14789</v>
      </c>
    </row>
    <row r="10" spans="1:14" s="151" customFormat="1" ht="18" customHeight="1" x14ac:dyDescent="0.15">
      <c r="A10" s="154" t="s">
        <v>95</v>
      </c>
      <c r="B10" s="155">
        <v>13954</v>
      </c>
      <c r="C10" s="155">
        <v>14073</v>
      </c>
      <c r="D10" s="155">
        <v>15106</v>
      </c>
      <c r="E10" s="155">
        <v>15688</v>
      </c>
      <c r="F10" s="155">
        <v>15736</v>
      </c>
      <c r="G10" s="155">
        <v>16258</v>
      </c>
      <c r="H10" s="155">
        <v>15831</v>
      </c>
      <c r="I10" s="155">
        <v>15556</v>
      </c>
      <c r="J10" s="155">
        <v>15299</v>
      </c>
      <c r="K10" s="155">
        <v>15027</v>
      </c>
      <c r="L10" s="155">
        <v>15786</v>
      </c>
      <c r="M10" s="155">
        <v>16385</v>
      </c>
      <c r="N10" s="155">
        <v>16902</v>
      </c>
    </row>
    <row r="11" spans="1:14" s="151" customFormat="1" ht="18" customHeight="1" x14ac:dyDescent="0.15">
      <c r="A11" s="154" t="s">
        <v>96</v>
      </c>
      <c r="B11" s="155">
        <v>16738</v>
      </c>
      <c r="C11" s="155">
        <v>16861</v>
      </c>
      <c r="D11" s="155">
        <v>18061</v>
      </c>
      <c r="E11" s="155">
        <v>18570</v>
      </c>
      <c r="F11" s="155">
        <v>18797</v>
      </c>
      <c r="G11" s="155">
        <v>19444</v>
      </c>
      <c r="H11" s="155">
        <v>18790</v>
      </c>
      <c r="I11" s="155">
        <v>18347</v>
      </c>
      <c r="J11" s="155">
        <v>18207</v>
      </c>
      <c r="K11" s="155">
        <v>18003</v>
      </c>
      <c r="L11" s="155">
        <v>18004</v>
      </c>
      <c r="M11" s="155">
        <v>19222</v>
      </c>
      <c r="N11" s="155">
        <v>19529</v>
      </c>
    </row>
    <row r="12" spans="1:14" s="151" customFormat="1" ht="18" customHeight="1" x14ac:dyDescent="0.15">
      <c r="A12" s="154" t="s">
        <v>97</v>
      </c>
      <c r="B12" s="155">
        <v>20831</v>
      </c>
      <c r="C12" s="155">
        <v>20956</v>
      </c>
      <c r="D12" s="155">
        <v>22274</v>
      </c>
      <c r="E12" s="155">
        <v>23108</v>
      </c>
      <c r="F12" s="155">
        <v>22804</v>
      </c>
      <c r="G12" s="155">
        <v>23646</v>
      </c>
      <c r="H12" s="155">
        <v>22607</v>
      </c>
      <c r="I12" s="155">
        <v>21970</v>
      </c>
      <c r="J12" s="155">
        <v>22066</v>
      </c>
      <c r="K12" s="155">
        <v>21626</v>
      </c>
      <c r="L12" s="155">
        <v>21229</v>
      </c>
      <c r="M12" s="155">
        <v>22446</v>
      </c>
      <c r="N12" s="155">
        <v>22522</v>
      </c>
    </row>
    <row r="13" spans="1:14" s="151" customFormat="1" ht="18" customHeight="1" x14ac:dyDescent="0.15">
      <c r="A13" s="154" t="s">
        <v>98</v>
      </c>
      <c r="B13" s="155">
        <v>27349</v>
      </c>
      <c r="C13" s="155">
        <v>27538</v>
      </c>
      <c r="D13" s="155">
        <v>29229</v>
      </c>
      <c r="E13" s="155">
        <v>29697</v>
      </c>
      <c r="F13" s="155">
        <v>29538</v>
      </c>
      <c r="G13" s="155">
        <v>30319</v>
      </c>
      <c r="H13" s="155">
        <v>29122</v>
      </c>
      <c r="I13" s="155">
        <v>28071</v>
      </c>
      <c r="J13" s="155">
        <v>27754</v>
      </c>
      <c r="K13" s="155">
        <v>27028</v>
      </c>
      <c r="L13" s="155">
        <v>25824</v>
      </c>
      <c r="M13" s="155">
        <v>28121</v>
      </c>
      <c r="N13" s="155">
        <v>27983</v>
      </c>
    </row>
    <row r="14" spans="1:14" s="151" customFormat="1" ht="18" customHeight="1" x14ac:dyDescent="0.15">
      <c r="A14" s="154" t="s">
        <v>99</v>
      </c>
      <c r="B14" s="155">
        <v>54152</v>
      </c>
      <c r="C14" s="155">
        <v>54315</v>
      </c>
      <c r="D14" s="155">
        <v>54713</v>
      </c>
      <c r="E14" s="155">
        <v>54992</v>
      </c>
      <c r="F14" s="155">
        <v>54343</v>
      </c>
      <c r="G14" s="155">
        <v>52614</v>
      </c>
      <c r="H14" s="155">
        <v>52575</v>
      </c>
      <c r="I14" s="155">
        <v>51103</v>
      </c>
      <c r="J14" s="155">
        <v>47814</v>
      </c>
      <c r="K14" s="155">
        <v>46824</v>
      </c>
      <c r="L14" s="155">
        <v>43300</v>
      </c>
      <c r="M14" s="155">
        <v>44862</v>
      </c>
      <c r="N14" s="155">
        <v>45991</v>
      </c>
    </row>
    <row r="15" spans="1:14" s="151" customFormat="1" ht="18" customHeight="1" x14ac:dyDescent="0.15">
      <c r="A15" s="154" t="s">
        <v>0</v>
      </c>
      <c r="B15" s="155">
        <v>16999</v>
      </c>
      <c r="C15" s="155">
        <v>17127</v>
      </c>
      <c r="D15" s="155">
        <v>17926</v>
      </c>
      <c r="E15" s="155">
        <v>18401</v>
      </c>
      <c r="F15" s="155">
        <v>18503</v>
      </c>
      <c r="G15" s="155">
        <v>18734</v>
      </c>
      <c r="H15" s="155">
        <v>18285</v>
      </c>
      <c r="I15" s="155">
        <v>17871</v>
      </c>
      <c r="J15" s="155">
        <v>17306</v>
      </c>
      <c r="K15" s="155">
        <v>16935</v>
      </c>
      <c r="L15" s="155">
        <v>17017</v>
      </c>
      <c r="M15" s="155">
        <v>17967</v>
      </c>
      <c r="N15" s="155">
        <v>18396</v>
      </c>
    </row>
    <row r="16" spans="1:14" s="151" customFormat="1" ht="9.75" customHeight="1" thickBot="1" x14ac:dyDescent="0.2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</row>
    <row r="17" spans="1:14" s="153" customFormat="1" ht="24.95" customHeight="1" thickBot="1" x14ac:dyDescent="0.25">
      <c r="A17" s="152" t="s">
        <v>33</v>
      </c>
      <c r="B17" s="152">
        <v>2005</v>
      </c>
      <c r="C17" s="152">
        <v>2006</v>
      </c>
      <c r="D17" s="152">
        <v>2007</v>
      </c>
      <c r="E17" s="152">
        <v>2008</v>
      </c>
      <c r="F17" s="152">
        <v>2009</v>
      </c>
      <c r="G17" s="152">
        <v>2010</v>
      </c>
      <c r="H17" s="152">
        <v>2011</v>
      </c>
      <c r="I17" s="152">
        <v>2012</v>
      </c>
      <c r="J17" s="152">
        <v>2013</v>
      </c>
      <c r="K17" s="152">
        <v>2014</v>
      </c>
      <c r="L17" s="152">
        <v>2015</v>
      </c>
      <c r="M17" s="152">
        <v>2016</v>
      </c>
      <c r="N17" s="152">
        <v>2017</v>
      </c>
    </row>
    <row r="18" spans="1:14" ht="15" customHeight="1" x14ac:dyDescent="0.2">
      <c r="A18" s="93"/>
      <c r="B18" s="94"/>
      <c r="H18" s="95"/>
      <c r="M18" s="96"/>
      <c r="N18" s="96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A2" sqref="A2"/>
    </sheetView>
  </sheetViews>
  <sheetFormatPr defaultColWidth="9.140625" defaultRowHeight="12.75" x14ac:dyDescent="0.2"/>
  <cols>
    <col min="1" max="1" width="20.7109375" style="97" customWidth="1"/>
    <col min="2" max="16384" width="9.140625" style="84"/>
  </cols>
  <sheetData>
    <row r="1" spans="1:14" ht="34.5" customHeight="1" x14ac:dyDescent="0.2">
      <c r="A1" s="83" t="s">
        <v>130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4" ht="13.5" thickBot="1" x14ac:dyDescent="0.25">
      <c r="A2" s="85"/>
      <c r="B2" s="86"/>
      <c r="C2" s="86"/>
      <c r="M2" s="87"/>
      <c r="N2" s="87" t="s">
        <v>88</v>
      </c>
    </row>
    <row r="3" spans="1:14" ht="35.1" customHeight="1" thickBot="1" x14ac:dyDescent="0.25">
      <c r="A3" s="88" t="s">
        <v>89</v>
      </c>
      <c r="B3" s="89">
        <v>2004</v>
      </c>
      <c r="C3" s="89">
        <v>2005</v>
      </c>
      <c r="D3" s="89">
        <v>2006</v>
      </c>
      <c r="E3" s="89">
        <v>2007</v>
      </c>
      <c r="F3" s="89">
        <v>2008</v>
      </c>
      <c r="G3" s="89">
        <v>2009</v>
      </c>
      <c r="H3" s="89">
        <v>2010</v>
      </c>
      <c r="I3" s="89">
        <v>2011</v>
      </c>
      <c r="J3" s="89">
        <v>2012</v>
      </c>
      <c r="K3" s="89">
        <v>2013</v>
      </c>
      <c r="L3" s="89">
        <v>2014</v>
      </c>
      <c r="M3" s="89">
        <v>2015</v>
      </c>
      <c r="N3" s="89">
        <v>2016</v>
      </c>
    </row>
    <row r="4" spans="1:14" ht="9.75" customHeight="1" x14ac:dyDescent="0.2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8" customHeight="1" x14ac:dyDescent="0.2">
      <c r="A5" s="154" t="s">
        <v>90</v>
      </c>
      <c r="B5" s="155">
        <v>2340</v>
      </c>
      <c r="C5" s="155">
        <v>2420</v>
      </c>
      <c r="D5" s="155">
        <v>2639</v>
      </c>
      <c r="E5" s="155">
        <v>2892</v>
      </c>
      <c r="F5" s="155">
        <v>2843</v>
      </c>
      <c r="G5" s="155">
        <v>3048</v>
      </c>
      <c r="H5" s="155">
        <v>3012</v>
      </c>
      <c r="I5" s="155">
        <v>2780</v>
      </c>
      <c r="J5" s="155">
        <v>2431</v>
      </c>
      <c r="K5" s="155">
        <v>2328</v>
      </c>
      <c r="L5" s="155">
        <v>2469</v>
      </c>
      <c r="M5" s="155">
        <v>2720</v>
      </c>
      <c r="N5" s="155">
        <v>2843</v>
      </c>
    </row>
    <row r="6" spans="1:14" ht="18" customHeight="1" x14ac:dyDescent="0.2">
      <c r="A6" s="154" t="s">
        <v>91</v>
      </c>
      <c r="B6" s="155">
        <v>3842</v>
      </c>
      <c r="C6" s="155">
        <v>4035</v>
      </c>
      <c r="D6" s="155">
        <v>4194</v>
      </c>
      <c r="E6" s="155">
        <v>4443</v>
      </c>
      <c r="F6" s="155">
        <v>4636</v>
      </c>
      <c r="G6" s="155">
        <v>4821</v>
      </c>
      <c r="H6" s="155">
        <v>4725</v>
      </c>
      <c r="I6" s="155">
        <v>4651</v>
      </c>
      <c r="J6" s="155">
        <v>4419</v>
      </c>
      <c r="K6" s="155">
        <v>4276</v>
      </c>
      <c r="L6" s="155">
        <v>4402</v>
      </c>
      <c r="M6" s="155">
        <v>4708</v>
      </c>
      <c r="N6" s="155">
        <v>4928</v>
      </c>
    </row>
    <row r="7" spans="1:14" ht="18" customHeight="1" x14ac:dyDescent="0.2">
      <c r="A7" s="154" t="s">
        <v>92</v>
      </c>
      <c r="B7" s="155">
        <v>4842</v>
      </c>
      <c r="C7" s="155">
        <v>5019</v>
      </c>
      <c r="D7" s="155">
        <v>5268</v>
      </c>
      <c r="E7" s="155">
        <v>5473</v>
      </c>
      <c r="F7" s="155">
        <v>5725</v>
      </c>
      <c r="G7" s="155">
        <v>5974</v>
      </c>
      <c r="H7" s="155">
        <v>5845</v>
      </c>
      <c r="I7" s="155">
        <v>5823</v>
      </c>
      <c r="J7" s="155">
        <v>5654</v>
      </c>
      <c r="K7" s="155">
        <v>5526</v>
      </c>
      <c r="L7" s="155">
        <v>5704</v>
      </c>
      <c r="M7" s="155">
        <v>6002</v>
      </c>
      <c r="N7" s="155">
        <v>6301</v>
      </c>
    </row>
    <row r="8" spans="1:14" ht="18" customHeight="1" x14ac:dyDescent="0.2">
      <c r="A8" s="154" t="s">
        <v>93</v>
      </c>
      <c r="B8" s="155">
        <v>5763</v>
      </c>
      <c r="C8" s="155">
        <v>5946</v>
      </c>
      <c r="D8" s="155">
        <v>6171</v>
      </c>
      <c r="E8" s="155">
        <v>6563</v>
      </c>
      <c r="F8" s="155">
        <v>6745</v>
      </c>
      <c r="G8" s="155">
        <v>6951</v>
      </c>
      <c r="H8" s="155">
        <v>6856</v>
      </c>
      <c r="I8" s="155">
        <v>6739</v>
      </c>
      <c r="J8" s="155">
        <v>6700</v>
      </c>
      <c r="K8" s="155">
        <v>6578</v>
      </c>
      <c r="L8" s="155">
        <v>6760</v>
      </c>
      <c r="M8" s="155">
        <v>7092</v>
      </c>
      <c r="N8" s="155">
        <v>7472</v>
      </c>
    </row>
    <row r="9" spans="1:14" ht="18" customHeight="1" x14ac:dyDescent="0.2">
      <c r="A9" s="154" t="s">
        <v>94</v>
      </c>
      <c r="B9" s="155">
        <v>6721</v>
      </c>
      <c r="C9" s="155">
        <v>6836</v>
      </c>
      <c r="D9" s="155">
        <v>7114</v>
      </c>
      <c r="E9" s="155">
        <v>7606</v>
      </c>
      <c r="F9" s="155">
        <v>7777</v>
      </c>
      <c r="G9" s="155">
        <v>8044</v>
      </c>
      <c r="H9" s="155">
        <v>7842</v>
      </c>
      <c r="I9" s="155">
        <v>7776</v>
      </c>
      <c r="J9" s="155">
        <v>7659</v>
      </c>
      <c r="K9" s="155">
        <v>7696</v>
      </c>
      <c r="L9" s="155">
        <v>7844</v>
      </c>
      <c r="M9" s="155">
        <v>8204</v>
      </c>
      <c r="N9" s="155">
        <v>8532</v>
      </c>
    </row>
    <row r="10" spans="1:14" ht="18" customHeight="1" x14ac:dyDescent="0.2">
      <c r="A10" s="154" t="s">
        <v>95</v>
      </c>
      <c r="B10" s="155">
        <v>7765</v>
      </c>
      <c r="C10" s="155">
        <v>7839</v>
      </c>
      <c r="D10" s="155">
        <v>8216</v>
      </c>
      <c r="E10" s="155">
        <v>8790</v>
      </c>
      <c r="F10" s="155">
        <v>8832</v>
      </c>
      <c r="G10" s="155">
        <v>9333</v>
      </c>
      <c r="H10" s="155">
        <v>9008</v>
      </c>
      <c r="I10" s="155">
        <v>8888</v>
      </c>
      <c r="J10" s="155">
        <v>8786</v>
      </c>
      <c r="K10" s="155">
        <v>8847</v>
      </c>
      <c r="L10" s="155">
        <v>8988</v>
      </c>
      <c r="M10" s="155">
        <v>9376</v>
      </c>
      <c r="N10" s="155">
        <v>9673</v>
      </c>
    </row>
    <row r="11" spans="1:14" ht="18" customHeight="1" x14ac:dyDescent="0.2">
      <c r="A11" s="154" t="s">
        <v>96</v>
      </c>
      <c r="B11" s="155">
        <v>8935</v>
      </c>
      <c r="C11" s="155">
        <v>9077</v>
      </c>
      <c r="D11" s="155">
        <v>9858</v>
      </c>
      <c r="E11" s="155">
        <v>10162</v>
      </c>
      <c r="F11" s="155">
        <v>10246</v>
      </c>
      <c r="G11" s="155">
        <v>10762</v>
      </c>
      <c r="H11" s="155">
        <v>10489</v>
      </c>
      <c r="I11" s="155">
        <v>10240</v>
      </c>
      <c r="J11" s="155">
        <v>10180</v>
      </c>
      <c r="K11" s="155">
        <v>10161</v>
      </c>
      <c r="L11" s="155">
        <v>10329</v>
      </c>
      <c r="M11" s="155">
        <v>10900</v>
      </c>
      <c r="N11" s="155">
        <v>11124</v>
      </c>
    </row>
    <row r="12" spans="1:14" ht="18" customHeight="1" x14ac:dyDescent="0.2">
      <c r="A12" s="154" t="s">
        <v>97</v>
      </c>
      <c r="B12" s="155">
        <v>10783</v>
      </c>
      <c r="C12" s="155">
        <v>10935</v>
      </c>
      <c r="D12" s="155">
        <v>11877</v>
      </c>
      <c r="E12" s="155">
        <v>12242</v>
      </c>
      <c r="F12" s="155">
        <v>12192</v>
      </c>
      <c r="G12" s="155">
        <v>12671</v>
      </c>
      <c r="H12" s="155">
        <v>12422</v>
      </c>
      <c r="I12" s="155">
        <v>12134</v>
      </c>
      <c r="J12" s="155">
        <v>12008</v>
      </c>
      <c r="K12" s="155">
        <v>12096</v>
      </c>
      <c r="L12" s="155">
        <v>12137</v>
      </c>
      <c r="M12" s="155">
        <v>12937</v>
      </c>
      <c r="N12" s="155">
        <v>13065</v>
      </c>
    </row>
    <row r="13" spans="1:14" ht="18" customHeight="1" x14ac:dyDescent="0.2">
      <c r="A13" s="154" t="s">
        <v>98</v>
      </c>
      <c r="B13" s="155">
        <v>14470</v>
      </c>
      <c r="C13" s="155">
        <v>14758</v>
      </c>
      <c r="D13" s="155">
        <v>15695</v>
      </c>
      <c r="E13" s="155">
        <v>15763</v>
      </c>
      <c r="F13" s="155">
        <v>15769</v>
      </c>
      <c r="G13" s="155">
        <v>15792</v>
      </c>
      <c r="H13" s="155">
        <v>15645</v>
      </c>
      <c r="I13" s="155">
        <v>15359</v>
      </c>
      <c r="J13" s="155">
        <v>15073</v>
      </c>
      <c r="K13" s="155">
        <v>15186</v>
      </c>
      <c r="L13" s="155">
        <v>15185</v>
      </c>
      <c r="M13" s="155">
        <v>16267</v>
      </c>
      <c r="N13" s="155">
        <v>16339</v>
      </c>
    </row>
    <row r="14" spans="1:14" ht="18" customHeight="1" x14ac:dyDescent="0.2">
      <c r="A14" s="154" t="s">
        <v>99</v>
      </c>
      <c r="B14" s="155">
        <v>28426</v>
      </c>
      <c r="C14" s="155">
        <v>28602</v>
      </c>
      <c r="D14" s="155">
        <v>28633</v>
      </c>
      <c r="E14" s="155">
        <v>28888</v>
      </c>
      <c r="F14" s="155">
        <v>29101</v>
      </c>
      <c r="G14" s="155">
        <v>27902</v>
      </c>
      <c r="H14" s="155">
        <v>28162</v>
      </c>
      <c r="I14" s="155">
        <v>27861</v>
      </c>
      <c r="J14" s="155">
        <v>26048</v>
      </c>
      <c r="K14" s="155">
        <v>25827</v>
      </c>
      <c r="L14" s="155">
        <v>26127</v>
      </c>
      <c r="M14" s="155">
        <v>27390</v>
      </c>
      <c r="N14" s="155">
        <v>28325</v>
      </c>
    </row>
    <row r="15" spans="1:14" ht="18" customHeight="1" x14ac:dyDescent="0.2">
      <c r="A15" s="154" t="s">
        <v>0</v>
      </c>
      <c r="B15" s="155">
        <v>9392</v>
      </c>
      <c r="C15" s="155">
        <v>9554</v>
      </c>
      <c r="D15" s="155">
        <v>9968</v>
      </c>
      <c r="E15" s="155">
        <v>10288</v>
      </c>
      <c r="F15" s="155">
        <v>10390</v>
      </c>
      <c r="G15" s="155">
        <v>10536</v>
      </c>
      <c r="H15" s="155">
        <v>10407</v>
      </c>
      <c r="I15" s="155">
        <v>10227</v>
      </c>
      <c r="J15" s="155">
        <v>9899</v>
      </c>
      <c r="K15" s="155">
        <v>9856</v>
      </c>
      <c r="L15" s="155">
        <v>9996</v>
      </c>
      <c r="M15" s="155">
        <v>10562</v>
      </c>
      <c r="N15" s="155">
        <v>10863</v>
      </c>
    </row>
    <row r="16" spans="1:14" ht="9.75" customHeight="1" thickBot="1" x14ac:dyDescent="0.25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</row>
    <row r="17" spans="1:14" ht="24.95" customHeight="1" thickBot="1" x14ac:dyDescent="0.25">
      <c r="A17" s="92" t="s">
        <v>33</v>
      </c>
      <c r="B17" s="92">
        <v>2005</v>
      </c>
      <c r="C17" s="92">
        <v>2006</v>
      </c>
      <c r="D17" s="92">
        <v>2007</v>
      </c>
      <c r="E17" s="92">
        <v>2008</v>
      </c>
      <c r="F17" s="92">
        <v>2009</v>
      </c>
      <c r="G17" s="92">
        <v>2010</v>
      </c>
      <c r="H17" s="92">
        <v>2011</v>
      </c>
      <c r="I17" s="92">
        <v>2012</v>
      </c>
      <c r="J17" s="92">
        <v>2013</v>
      </c>
      <c r="K17" s="92">
        <v>2014</v>
      </c>
      <c r="L17" s="92">
        <v>2015</v>
      </c>
      <c r="M17" s="92">
        <v>2016</v>
      </c>
      <c r="N17" s="92">
        <v>2017</v>
      </c>
    </row>
    <row r="18" spans="1:14" ht="15" customHeight="1" x14ac:dyDescent="0.2">
      <c r="A18" s="93"/>
      <c r="B18" s="94"/>
      <c r="H18" s="95"/>
      <c r="M18" s="96"/>
      <c r="N18" s="96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zoomScaleNormal="100" workbookViewId="0">
      <selection activeCell="A2" sqref="A2"/>
    </sheetView>
  </sheetViews>
  <sheetFormatPr defaultColWidth="6.7109375" defaultRowHeight="14.1" customHeight="1" x14ac:dyDescent="0.2"/>
  <cols>
    <col min="1" max="1" width="25.7109375" style="13" customWidth="1"/>
    <col min="2" max="17" width="6.7109375" style="13" customWidth="1"/>
    <col min="18" max="16384" width="6.7109375" style="13"/>
  </cols>
  <sheetData>
    <row r="1" spans="1:17" s="10" customFormat="1" ht="35.1" customHeight="1" x14ac:dyDescent="0.2">
      <c r="A1" s="30" t="s">
        <v>131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s="2" customFormat="1" ht="18" customHeight="1" thickBot="1" x14ac:dyDescent="0.25">
      <c r="A2" s="3"/>
      <c r="B2" s="26"/>
      <c r="C2" s="26"/>
      <c r="D2" s="26"/>
      <c r="E2" s="26"/>
      <c r="G2" s="35"/>
      <c r="H2" s="35"/>
      <c r="M2" s="36"/>
      <c r="Q2" s="36" t="s">
        <v>41</v>
      </c>
    </row>
    <row r="3" spans="1:17" s="49" customFormat="1" ht="24.95" customHeight="1" x14ac:dyDescent="0.2">
      <c r="A3" s="118" t="s">
        <v>40</v>
      </c>
      <c r="B3" s="173">
        <v>2013</v>
      </c>
      <c r="C3" s="173"/>
      <c r="D3" s="173"/>
      <c r="E3" s="173"/>
      <c r="F3" s="173">
        <v>2014</v>
      </c>
      <c r="G3" s="173"/>
      <c r="H3" s="173"/>
      <c r="I3" s="173"/>
      <c r="J3" s="173">
        <v>2015</v>
      </c>
      <c r="K3" s="173"/>
      <c r="L3" s="173"/>
      <c r="M3" s="173"/>
      <c r="N3" s="173">
        <v>2016</v>
      </c>
      <c r="O3" s="173"/>
      <c r="P3" s="173"/>
      <c r="Q3" s="173"/>
    </row>
    <row r="4" spans="1:17" s="50" customFormat="1" ht="23.1" customHeight="1" thickBot="1" x14ac:dyDescent="0.25">
      <c r="A4" s="119"/>
      <c r="B4" s="120" t="s">
        <v>0</v>
      </c>
      <c r="C4" s="120" t="s">
        <v>17</v>
      </c>
      <c r="D4" s="120" t="s">
        <v>18</v>
      </c>
      <c r="E4" s="120" t="s">
        <v>3</v>
      </c>
      <c r="F4" s="120" t="s">
        <v>0</v>
      </c>
      <c r="G4" s="120" t="s">
        <v>17</v>
      </c>
      <c r="H4" s="120" t="s">
        <v>18</v>
      </c>
      <c r="I4" s="120" t="s">
        <v>3</v>
      </c>
      <c r="J4" s="120" t="s">
        <v>0</v>
      </c>
      <c r="K4" s="120" t="s">
        <v>17</v>
      </c>
      <c r="L4" s="120" t="s">
        <v>18</v>
      </c>
      <c r="M4" s="120" t="s">
        <v>3</v>
      </c>
      <c r="N4" s="120" t="s">
        <v>0</v>
      </c>
      <c r="O4" s="120" t="s">
        <v>17</v>
      </c>
      <c r="P4" s="120" t="s">
        <v>18</v>
      </c>
      <c r="Q4" s="120" t="s">
        <v>3</v>
      </c>
    </row>
    <row r="5" spans="1:17" s="53" customFormat="1" ht="8.1" customHeight="1" x14ac:dyDescent="0.2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s="53" customFormat="1" ht="18" customHeight="1" x14ac:dyDescent="0.2">
      <c r="A6" s="54" t="s">
        <v>67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s="53" customFormat="1" ht="15.95" customHeight="1" x14ac:dyDescent="0.2">
      <c r="A7" s="56" t="s">
        <v>0</v>
      </c>
      <c r="B7" s="57">
        <v>19.5</v>
      </c>
      <c r="C7" s="57">
        <v>25.6</v>
      </c>
      <c r="D7" s="57">
        <v>19.100000000000001</v>
      </c>
      <c r="E7" s="58">
        <v>15.1</v>
      </c>
      <c r="F7" s="57">
        <v>19.5</v>
      </c>
      <c r="G7" s="57">
        <v>24.8</v>
      </c>
      <c r="H7" s="57">
        <v>18.8</v>
      </c>
      <c r="I7" s="59">
        <v>17</v>
      </c>
      <c r="J7" s="57">
        <v>19</v>
      </c>
      <c r="K7" s="57">
        <v>22.4</v>
      </c>
      <c r="L7" s="57">
        <v>18.2</v>
      </c>
      <c r="M7" s="59">
        <v>18.3</v>
      </c>
      <c r="N7" s="57">
        <v>18.3</v>
      </c>
      <c r="O7" s="156">
        <v>20.7</v>
      </c>
      <c r="P7" s="57">
        <v>18.100000000000001</v>
      </c>
      <c r="Q7" s="57">
        <v>17</v>
      </c>
    </row>
    <row r="8" spans="1:17" s="53" customFormat="1" ht="15.95" customHeight="1" x14ac:dyDescent="0.2">
      <c r="A8" s="56" t="s">
        <v>1</v>
      </c>
      <c r="B8" s="57">
        <v>18.899999999999999</v>
      </c>
      <c r="C8" s="57">
        <v>25.2</v>
      </c>
      <c r="D8" s="57">
        <v>18.7</v>
      </c>
      <c r="E8" s="58">
        <v>12.6</v>
      </c>
      <c r="F8" s="57">
        <v>18.8</v>
      </c>
      <c r="G8" s="57">
        <v>23.9</v>
      </c>
      <c r="H8" s="57">
        <v>18.600000000000001</v>
      </c>
      <c r="I8" s="59">
        <v>14.2</v>
      </c>
      <c r="J8" s="57">
        <v>18.2</v>
      </c>
      <c r="K8" s="57">
        <v>21.2</v>
      </c>
      <c r="L8" s="57">
        <v>18</v>
      </c>
      <c r="M8" s="59">
        <v>16</v>
      </c>
      <c r="N8" s="57">
        <v>17.8</v>
      </c>
      <c r="O8" s="156">
        <v>20.6</v>
      </c>
      <c r="P8" s="57">
        <v>17.8</v>
      </c>
      <c r="Q8" s="57">
        <v>15.2</v>
      </c>
    </row>
    <row r="9" spans="1:17" s="53" customFormat="1" ht="15.95" customHeight="1" x14ac:dyDescent="0.2">
      <c r="A9" s="56" t="s">
        <v>2</v>
      </c>
      <c r="B9" s="57">
        <v>20</v>
      </c>
      <c r="C9" s="57">
        <v>26.1</v>
      </c>
      <c r="D9" s="57">
        <v>19.5</v>
      </c>
      <c r="E9" s="58">
        <v>16.899999999999999</v>
      </c>
      <c r="F9" s="57">
        <v>20.100000000000001</v>
      </c>
      <c r="G9" s="57">
        <v>25.8</v>
      </c>
      <c r="H9" s="57">
        <v>18.899999999999999</v>
      </c>
      <c r="I9" s="59">
        <v>19</v>
      </c>
      <c r="J9" s="57">
        <v>19.600000000000001</v>
      </c>
      <c r="K9" s="57">
        <v>23.7</v>
      </c>
      <c r="L9" s="57">
        <v>18.399999999999999</v>
      </c>
      <c r="M9" s="59">
        <v>19.899999999999999</v>
      </c>
      <c r="N9" s="57">
        <v>18.7</v>
      </c>
      <c r="O9" s="156">
        <v>20.7</v>
      </c>
      <c r="P9" s="57">
        <v>18.399999999999999</v>
      </c>
      <c r="Q9" s="57">
        <v>18.3</v>
      </c>
    </row>
    <row r="10" spans="1:17" s="53" customFormat="1" ht="18" customHeight="1" x14ac:dyDescent="0.2">
      <c r="A10" s="54" t="s">
        <v>68</v>
      </c>
      <c r="B10" s="60"/>
      <c r="C10" s="60"/>
      <c r="D10" s="60"/>
      <c r="E10" s="61"/>
      <c r="F10" s="60"/>
      <c r="G10" s="60"/>
      <c r="H10" s="60"/>
      <c r="I10" s="62"/>
      <c r="J10" s="60"/>
      <c r="K10" s="60"/>
      <c r="L10" s="60"/>
      <c r="M10" s="62"/>
      <c r="N10" s="60"/>
      <c r="O10" s="157"/>
      <c r="P10" s="60"/>
      <c r="Q10" s="60"/>
    </row>
    <row r="11" spans="1:17" s="53" customFormat="1" ht="15.95" customHeight="1" x14ac:dyDescent="0.2">
      <c r="A11" s="56" t="s">
        <v>0</v>
      </c>
      <c r="B11" s="57">
        <v>26.7</v>
      </c>
      <c r="C11" s="57">
        <v>33.6</v>
      </c>
      <c r="D11" s="57">
        <v>27.4</v>
      </c>
      <c r="E11" s="58">
        <v>18.5</v>
      </c>
      <c r="F11" s="57">
        <v>26.4</v>
      </c>
      <c r="G11" s="57">
        <v>31.3</v>
      </c>
      <c r="H11" s="57" t="s">
        <v>108</v>
      </c>
      <c r="I11" s="59">
        <v>20.2</v>
      </c>
      <c r="J11" s="57">
        <v>25</v>
      </c>
      <c r="K11" s="57">
        <v>28.6</v>
      </c>
      <c r="L11" s="57">
        <v>25.2</v>
      </c>
      <c r="M11" s="59">
        <v>21.4</v>
      </c>
      <c r="N11" s="57">
        <v>23.6</v>
      </c>
      <c r="O11" s="156">
        <v>25.5</v>
      </c>
      <c r="P11" s="57">
        <v>24.4</v>
      </c>
      <c r="Q11" s="57">
        <v>20</v>
      </c>
    </row>
    <row r="12" spans="1:17" s="53" customFormat="1" ht="15.95" customHeight="1" x14ac:dyDescent="0.2">
      <c r="A12" s="56" t="s">
        <v>1</v>
      </c>
      <c r="B12" s="57">
        <v>26.5</v>
      </c>
      <c r="C12" s="57">
        <v>34.1</v>
      </c>
      <c r="D12" s="57">
        <v>27.1</v>
      </c>
      <c r="E12" s="58">
        <v>15.9</v>
      </c>
      <c r="F12" s="57">
        <v>26</v>
      </c>
      <c r="G12" s="57">
        <v>30.1</v>
      </c>
      <c r="H12" s="57">
        <v>27.1</v>
      </c>
      <c r="I12" s="59">
        <v>17.8</v>
      </c>
      <c r="J12" s="57">
        <v>24.4</v>
      </c>
      <c r="K12" s="57">
        <v>27.2</v>
      </c>
      <c r="L12" s="57">
        <v>25.1</v>
      </c>
      <c r="M12" s="59">
        <v>19.3</v>
      </c>
      <c r="N12" s="57">
        <v>23.4</v>
      </c>
      <c r="O12" s="156">
        <v>26</v>
      </c>
      <c r="P12" s="57">
        <v>24.2</v>
      </c>
      <c r="Q12" s="57">
        <v>18.100000000000001</v>
      </c>
    </row>
    <row r="13" spans="1:17" s="53" customFormat="1" ht="15.95" customHeight="1" x14ac:dyDescent="0.2">
      <c r="A13" s="56" t="s">
        <v>2</v>
      </c>
      <c r="B13" s="57">
        <v>26.9</v>
      </c>
      <c r="C13" s="57">
        <v>33.1</v>
      </c>
      <c r="D13" s="57">
        <v>27.7</v>
      </c>
      <c r="E13" s="58">
        <v>20.3</v>
      </c>
      <c r="F13" s="57">
        <v>26.8</v>
      </c>
      <c r="G13" s="57">
        <v>32.6</v>
      </c>
      <c r="H13" s="57">
        <v>27</v>
      </c>
      <c r="I13" s="59">
        <v>22</v>
      </c>
      <c r="J13" s="57">
        <v>25.6</v>
      </c>
      <c r="K13" s="57">
        <v>30.1</v>
      </c>
      <c r="L13" s="57">
        <v>25.4</v>
      </c>
      <c r="M13" s="59">
        <v>22.9</v>
      </c>
      <c r="N13" s="57">
        <v>23.8</v>
      </c>
      <c r="O13" s="156">
        <v>24.9</v>
      </c>
      <c r="P13" s="57">
        <v>24.5</v>
      </c>
      <c r="Q13" s="57">
        <v>21.4</v>
      </c>
    </row>
    <row r="14" spans="1:17" s="53" customFormat="1" ht="18" customHeight="1" x14ac:dyDescent="0.2">
      <c r="A14" s="54" t="s">
        <v>69</v>
      </c>
      <c r="B14" s="60"/>
      <c r="C14" s="60"/>
      <c r="D14" s="60"/>
      <c r="E14" s="61"/>
      <c r="F14" s="60"/>
      <c r="G14" s="60"/>
      <c r="H14" s="60"/>
      <c r="I14" s="62"/>
      <c r="J14" s="60"/>
      <c r="K14" s="60"/>
      <c r="L14" s="60"/>
      <c r="M14" s="62"/>
      <c r="N14" s="60"/>
      <c r="O14" s="157"/>
      <c r="P14" s="60"/>
      <c r="Q14" s="60"/>
    </row>
    <row r="15" spans="1:17" s="53" customFormat="1" ht="15.95" customHeight="1" x14ac:dyDescent="0.2">
      <c r="A15" s="56" t="s">
        <v>0</v>
      </c>
      <c r="B15" s="57">
        <v>47.8</v>
      </c>
      <c r="C15" s="57">
        <v>36.5</v>
      </c>
      <c r="D15" s="57">
        <v>37.9</v>
      </c>
      <c r="E15" s="58">
        <v>88.9</v>
      </c>
      <c r="F15" s="57" t="s">
        <v>112</v>
      </c>
      <c r="G15" s="57" t="s">
        <v>113</v>
      </c>
      <c r="H15" s="57" t="s">
        <v>109</v>
      </c>
      <c r="I15" s="59" t="s">
        <v>114</v>
      </c>
      <c r="J15" s="57">
        <v>46.1</v>
      </c>
      <c r="K15" s="57">
        <v>31.6</v>
      </c>
      <c r="L15" s="57">
        <v>35.6</v>
      </c>
      <c r="M15" s="59">
        <v>89.8</v>
      </c>
      <c r="N15" s="57">
        <v>45.2</v>
      </c>
      <c r="O15" s="57">
        <v>29</v>
      </c>
      <c r="P15" s="57">
        <v>34.4</v>
      </c>
      <c r="Q15" s="57">
        <v>90</v>
      </c>
    </row>
    <row r="16" spans="1:17" s="53" customFormat="1" ht="15.95" customHeight="1" x14ac:dyDescent="0.2">
      <c r="A16" s="56" t="s">
        <v>1</v>
      </c>
      <c r="B16" s="57">
        <v>46.1</v>
      </c>
      <c r="C16" s="57">
        <v>37.200000000000003</v>
      </c>
      <c r="D16" s="57">
        <v>36.799999999999997</v>
      </c>
      <c r="E16" s="58">
        <v>90</v>
      </c>
      <c r="F16" s="57" t="s">
        <v>115</v>
      </c>
      <c r="G16" s="57" t="s">
        <v>116</v>
      </c>
      <c r="H16" s="57" t="s">
        <v>110</v>
      </c>
      <c r="I16" s="59" t="s">
        <v>117</v>
      </c>
      <c r="J16" s="57">
        <v>44.1</v>
      </c>
      <c r="K16" s="57">
        <v>30.2</v>
      </c>
      <c r="L16" s="57">
        <v>34.9</v>
      </c>
      <c r="M16" s="59">
        <v>90.3</v>
      </c>
      <c r="N16" s="57">
        <v>43.4</v>
      </c>
      <c r="O16" s="57">
        <v>29.6</v>
      </c>
      <c r="P16" s="57">
        <v>33.799999999999997</v>
      </c>
      <c r="Q16" s="57">
        <v>89.9</v>
      </c>
    </row>
    <row r="17" spans="1:17" s="53" customFormat="1" ht="15.95" customHeight="1" x14ac:dyDescent="0.2">
      <c r="A17" s="56" t="s">
        <v>2</v>
      </c>
      <c r="B17" s="57">
        <v>49.3</v>
      </c>
      <c r="C17" s="57">
        <v>35.799999999999997</v>
      </c>
      <c r="D17" s="57">
        <v>38.799999999999997</v>
      </c>
      <c r="E17" s="58">
        <v>88.2</v>
      </c>
      <c r="F17" s="57" t="s">
        <v>118</v>
      </c>
      <c r="G17" s="57">
        <v>35.700000000000003</v>
      </c>
      <c r="H17" s="57" t="s">
        <v>111</v>
      </c>
      <c r="I17" s="59" t="s">
        <v>119</v>
      </c>
      <c r="J17" s="57">
        <v>48</v>
      </c>
      <c r="K17" s="57">
        <v>33.200000000000003</v>
      </c>
      <c r="L17" s="57">
        <v>36.299999999999997</v>
      </c>
      <c r="M17" s="59">
        <v>89.5</v>
      </c>
      <c r="N17" s="57">
        <v>46.8</v>
      </c>
      <c r="O17" s="57">
        <v>28.3</v>
      </c>
      <c r="P17" s="57">
        <v>35</v>
      </c>
      <c r="Q17" s="57">
        <v>90.1</v>
      </c>
    </row>
    <row r="18" spans="1:17" s="53" customFormat="1" ht="8.1" customHeight="1" thickBot="1" x14ac:dyDescent="0.25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s="53" customFormat="1" ht="20.100000000000001" customHeight="1" thickBot="1" x14ac:dyDescent="0.25">
      <c r="A19" s="63" t="s">
        <v>33</v>
      </c>
      <c r="B19" s="174">
        <v>2014</v>
      </c>
      <c r="C19" s="174"/>
      <c r="D19" s="174"/>
      <c r="E19" s="174"/>
      <c r="F19" s="174">
        <v>2015</v>
      </c>
      <c r="G19" s="174"/>
      <c r="H19" s="174"/>
      <c r="I19" s="174"/>
      <c r="J19" s="174">
        <v>2016</v>
      </c>
      <c r="K19" s="174"/>
      <c r="L19" s="174"/>
      <c r="M19" s="174"/>
      <c r="N19" s="174">
        <v>2017</v>
      </c>
      <c r="O19" s="174"/>
      <c r="P19" s="174"/>
      <c r="Q19" s="174"/>
    </row>
    <row r="20" spans="1:17" s="12" customFormat="1" ht="12" customHeight="1" x14ac:dyDescent="0.2">
      <c r="A20" s="17" t="s">
        <v>52</v>
      </c>
      <c r="B20" s="16"/>
      <c r="C20" s="16"/>
      <c r="D20" s="16"/>
      <c r="E20" s="16"/>
      <c r="F20" s="16"/>
      <c r="G20" s="16"/>
      <c r="H20" s="16"/>
      <c r="I20" s="16"/>
    </row>
    <row r="21" spans="1:17" s="12" customFormat="1" ht="12" customHeight="1" x14ac:dyDescent="0.2">
      <c r="A21" s="17" t="s">
        <v>53</v>
      </c>
      <c r="B21" s="16"/>
      <c r="C21" s="16"/>
      <c r="D21" s="16"/>
      <c r="E21" s="16"/>
      <c r="F21" s="16"/>
      <c r="G21" s="16"/>
      <c r="H21" s="16"/>
      <c r="I21" s="16"/>
    </row>
    <row r="22" spans="1:17" s="12" customFormat="1" ht="12" customHeight="1" x14ac:dyDescent="0.2">
      <c r="A22" s="17" t="s">
        <v>54</v>
      </c>
      <c r="B22" s="21"/>
      <c r="C22" s="21"/>
      <c r="D22" s="21"/>
      <c r="E22" s="21"/>
      <c r="F22" s="16"/>
      <c r="G22" s="16"/>
      <c r="H22" s="16"/>
    </row>
    <row r="23" spans="1:17" ht="12" customHeight="1" x14ac:dyDescent="0.2">
      <c r="A23" s="117" t="s">
        <v>120</v>
      </c>
      <c r="F23" s="15"/>
      <c r="G23" s="15"/>
      <c r="H23" s="15"/>
      <c r="M23" s="32"/>
      <c r="Q23" s="32" t="s">
        <v>15</v>
      </c>
    </row>
  </sheetData>
  <mergeCells count="8">
    <mergeCell ref="B3:E3"/>
    <mergeCell ref="B19:E19"/>
    <mergeCell ref="N3:Q3"/>
    <mergeCell ref="N19:Q19"/>
    <mergeCell ref="J3:M3"/>
    <mergeCell ref="J19:M19"/>
    <mergeCell ref="F3:I3"/>
    <mergeCell ref="F19:I19"/>
  </mergeCells>
  <phoneticPr fontId="2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showGridLines="0" workbookViewId="0">
      <selection activeCell="H18" sqref="H18"/>
    </sheetView>
  </sheetViews>
  <sheetFormatPr defaultColWidth="9.140625" defaultRowHeight="14.1" customHeight="1" x14ac:dyDescent="0.2"/>
  <cols>
    <col min="1" max="1" width="25.7109375" style="13" customWidth="1"/>
    <col min="2" max="13" width="8.7109375" style="13" customWidth="1"/>
    <col min="14" max="16384" width="9.140625" style="13"/>
  </cols>
  <sheetData>
    <row r="1" spans="1:13" s="10" customFormat="1" ht="35.1" customHeight="1" x14ac:dyDescent="0.2">
      <c r="A1" s="30" t="s">
        <v>132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2" customFormat="1" ht="18" customHeight="1" thickBot="1" x14ac:dyDescent="0.25">
      <c r="A2" s="19"/>
      <c r="B2" s="26"/>
      <c r="C2" s="26"/>
      <c r="D2" s="26"/>
      <c r="F2" s="35"/>
      <c r="G2" s="26"/>
      <c r="I2" s="35"/>
      <c r="J2" s="36"/>
      <c r="L2" s="35"/>
      <c r="M2" s="36" t="s">
        <v>41</v>
      </c>
    </row>
    <row r="3" spans="1:13" s="49" customFormat="1" ht="24.95" customHeight="1" x14ac:dyDescent="0.2">
      <c r="A3" s="118" t="s">
        <v>40</v>
      </c>
      <c r="B3" s="173">
        <v>2013</v>
      </c>
      <c r="C3" s="173"/>
      <c r="D3" s="173"/>
      <c r="E3" s="173">
        <v>2014</v>
      </c>
      <c r="F3" s="173"/>
      <c r="G3" s="173"/>
      <c r="H3" s="173">
        <v>2015</v>
      </c>
      <c r="I3" s="173"/>
      <c r="J3" s="173"/>
      <c r="K3" s="173">
        <v>2016</v>
      </c>
      <c r="L3" s="173"/>
      <c r="M3" s="173"/>
    </row>
    <row r="4" spans="1:13" s="50" customFormat="1" ht="24.95" customHeight="1" thickBot="1" x14ac:dyDescent="0.25">
      <c r="A4" s="119"/>
      <c r="B4" s="120" t="s">
        <v>0</v>
      </c>
      <c r="C4" s="120" t="s">
        <v>1</v>
      </c>
      <c r="D4" s="120" t="s">
        <v>2</v>
      </c>
      <c r="E4" s="120" t="s">
        <v>0</v>
      </c>
      <c r="F4" s="120" t="s">
        <v>1</v>
      </c>
      <c r="G4" s="120" t="s">
        <v>2</v>
      </c>
      <c r="H4" s="120" t="s">
        <v>0</v>
      </c>
      <c r="I4" s="120" t="s">
        <v>1</v>
      </c>
      <c r="J4" s="120" t="s">
        <v>2</v>
      </c>
      <c r="K4" s="120" t="s">
        <v>0</v>
      </c>
      <c r="L4" s="120" t="s">
        <v>1</v>
      </c>
      <c r="M4" s="120" t="s">
        <v>2</v>
      </c>
    </row>
    <row r="5" spans="1:13" s="53" customFormat="1" ht="6" customHeight="1" x14ac:dyDescent="0.2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s="53" customFormat="1" ht="15.95" customHeight="1" x14ac:dyDescent="0.2">
      <c r="A6" s="72" t="s">
        <v>45</v>
      </c>
      <c r="B6" s="66">
        <v>10.7</v>
      </c>
      <c r="C6" s="66">
        <v>11.5</v>
      </c>
      <c r="D6" s="73">
        <v>9.9</v>
      </c>
      <c r="E6" s="66">
        <v>10.9</v>
      </c>
      <c r="F6" s="66">
        <v>11.6</v>
      </c>
      <c r="G6" s="116">
        <v>10.199999999999999</v>
      </c>
      <c r="H6" s="66">
        <v>10.9</v>
      </c>
      <c r="I6" s="66">
        <v>11.3</v>
      </c>
      <c r="J6" s="116">
        <v>10.5</v>
      </c>
      <c r="K6" s="66">
        <v>10.8</v>
      </c>
      <c r="L6" s="66">
        <v>11.2</v>
      </c>
      <c r="M6" s="66">
        <v>10.4</v>
      </c>
    </row>
    <row r="7" spans="1:13" s="53" customFormat="1" ht="15.95" customHeight="1" x14ac:dyDescent="0.2">
      <c r="A7" s="72" t="s">
        <v>21</v>
      </c>
      <c r="B7" s="66">
        <v>24.7</v>
      </c>
      <c r="C7" s="66">
        <v>23.6</v>
      </c>
      <c r="D7" s="73">
        <v>25.5</v>
      </c>
      <c r="E7" s="66">
        <v>25.2</v>
      </c>
      <c r="F7" s="66">
        <v>24.3</v>
      </c>
      <c r="G7" s="116">
        <v>26</v>
      </c>
      <c r="H7" s="66">
        <v>25.4</v>
      </c>
      <c r="I7" s="66">
        <v>24.5</v>
      </c>
      <c r="J7" s="116">
        <v>26.1</v>
      </c>
      <c r="K7" s="66">
        <v>25.1</v>
      </c>
      <c r="L7" s="66">
        <v>24.6</v>
      </c>
      <c r="M7" s="66">
        <v>25.5</v>
      </c>
    </row>
    <row r="8" spans="1:13" s="53" customFormat="1" ht="15.95" customHeight="1" x14ac:dyDescent="0.2">
      <c r="A8" s="56" t="s">
        <v>19</v>
      </c>
      <c r="B8" s="57">
        <v>40.5</v>
      </c>
      <c r="C8" s="57">
        <v>41.5</v>
      </c>
      <c r="D8" s="58">
        <v>39.6</v>
      </c>
      <c r="E8" s="57">
        <v>42</v>
      </c>
      <c r="F8" s="57">
        <v>44.1</v>
      </c>
      <c r="G8" s="59">
        <v>39.700000000000003</v>
      </c>
      <c r="H8" s="57">
        <v>42</v>
      </c>
      <c r="I8" s="57">
        <v>44.5</v>
      </c>
      <c r="J8" s="59">
        <v>39.4</v>
      </c>
      <c r="K8" s="57">
        <v>44.8</v>
      </c>
      <c r="L8" s="57">
        <v>47.1</v>
      </c>
      <c r="M8" s="57">
        <v>42.5</v>
      </c>
    </row>
    <row r="9" spans="1:13" s="53" customFormat="1" ht="15.95" customHeight="1" x14ac:dyDescent="0.2">
      <c r="A9" s="56" t="s">
        <v>20</v>
      </c>
      <c r="B9" s="57">
        <v>12.9</v>
      </c>
      <c r="C9" s="57">
        <v>12.4</v>
      </c>
      <c r="D9" s="58">
        <v>13.4</v>
      </c>
      <c r="E9" s="57">
        <v>14.4</v>
      </c>
      <c r="F9" s="57">
        <v>13.5</v>
      </c>
      <c r="G9" s="59">
        <v>15.2</v>
      </c>
      <c r="H9" s="57">
        <v>16</v>
      </c>
      <c r="I9" s="57">
        <v>15.6</v>
      </c>
      <c r="J9" s="59">
        <v>16.3</v>
      </c>
      <c r="K9" s="57">
        <v>15.1</v>
      </c>
      <c r="L9" s="57">
        <v>14.5</v>
      </c>
      <c r="M9" s="57">
        <v>15.6</v>
      </c>
    </row>
    <row r="10" spans="1:13" s="53" customFormat="1" ht="15.95" customHeight="1" x14ac:dyDescent="0.2">
      <c r="A10" s="56" t="s">
        <v>51</v>
      </c>
      <c r="B10" s="57">
        <v>32.4</v>
      </c>
      <c r="C10" s="57">
        <v>29.4</v>
      </c>
      <c r="D10" s="58">
        <v>33.799999999999997</v>
      </c>
      <c r="E10" s="57">
        <v>31.9</v>
      </c>
      <c r="F10" s="57">
        <v>27.7</v>
      </c>
      <c r="G10" s="59">
        <v>33.9</v>
      </c>
      <c r="H10" s="57">
        <v>31.2</v>
      </c>
      <c r="I10" s="57">
        <v>26</v>
      </c>
      <c r="J10" s="59">
        <v>33.5</v>
      </c>
      <c r="K10" s="57">
        <v>32.299999999999997</v>
      </c>
      <c r="L10" s="57">
        <v>32.1</v>
      </c>
      <c r="M10" s="57">
        <v>32.4</v>
      </c>
    </row>
    <row r="11" spans="1:13" s="53" customFormat="1" ht="6" customHeight="1" thickBot="1" x14ac:dyDescent="0.25">
      <c r="A11" s="51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s="53" customFormat="1" ht="24.75" customHeight="1" thickBot="1" x14ac:dyDescent="0.25">
      <c r="A12" s="63" t="s">
        <v>33</v>
      </c>
      <c r="B12" s="174">
        <v>2014</v>
      </c>
      <c r="C12" s="174"/>
      <c r="D12" s="174"/>
      <c r="E12" s="174">
        <v>2015</v>
      </c>
      <c r="F12" s="174"/>
      <c r="G12" s="174"/>
      <c r="H12" s="174">
        <v>2016</v>
      </c>
      <c r="I12" s="174"/>
      <c r="J12" s="174"/>
      <c r="K12" s="174">
        <v>2017</v>
      </c>
      <c r="L12" s="174"/>
      <c r="M12" s="174"/>
    </row>
    <row r="13" spans="1:13" s="12" customFormat="1" ht="15.95" customHeight="1" x14ac:dyDescent="0.2">
      <c r="A13" s="175" t="s">
        <v>42</v>
      </c>
      <c r="B13" s="175"/>
      <c r="C13" s="175"/>
      <c r="D13" s="175"/>
      <c r="E13" s="175"/>
      <c r="F13" s="175"/>
      <c r="G13" s="175"/>
    </row>
    <row r="14" spans="1:13" ht="15" customHeight="1" x14ac:dyDescent="0.2">
      <c r="A14" s="18"/>
      <c r="B14" s="21"/>
      <c r="C14" s="21"/>
      <c r="D14" s="21"/>
      <c r="E14" s="14"/>
      <c r="F14" s="14"/>
      <c r="J14" s="32"/>
      <c r="M14" s="32" t="s">
        <v>15</v>
      </c>
    </row>
    <row r="16" spans="1:13" ht="14.1" customHeight="1" x14ac:dyDescent="0.2">
      <c r="E16" s="25"/>
      <c r="H16" s="25"/>
      <c r="K16" s="25"/>
    </row>
  </sheetData>
  <mergeCells count="9">
    <mergeCell ref="K3:M3"/>
    <mergeCell ref="K12:M12"/>
    <mergeCell ref="H3:J3"/>
    <mergeCell ref="H12:J12"/>
    <mergeCell ref="A13:G13"/>
    <mergeCell ref="E12:G12"/>
    <mergeCell ref="E3:G3"/>
    <mergeCell ref="B3:D3"/>
    <mergeCell ref="B12:D12"/>
  </mergeCells>
  <phoneticPr fontId="2" type="noConversion"/>
  <pageMargins left="0.39370078740157483" right="0.39370078740157483" top="0.78740157480314965" bottom="0.78740157480314965" header="0.51181102362204722" footer="0.51181102362204722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workbookViewId="0">
      <selection sqref="A1:E1"/>
    </sheetView>
  </sheetViews>
  <sheetFormatPr defaultColWidth="9.140625" defaultRowHeight="14.1" customHeight="1" x14ac:dyDescent="0.15"/>
  <cols>
    <col min="1" max="1" width="53.7109375" style="5" customWidth="1"/>
    <col min="2" max="5" width="10.7109375" style="5" customWidth="1"/>
    <col min="6" max="16384" width="9.140625" style="5"/>
  </cols>
  <sheetData>
    <row r="1" spans="1:5" s="2" customFormat="1" ht="35.1" customHeight="1" x14ac:dyDescent="0.2">
      <c r="A1" s="176" t="s">
        <v>133</v>
      </c>
      <c r="B1" s="176"/>
      <c r="C1" s="176"/>
      <c r="D1" s="176"/>
      <c r="E1" s="176"/>
    </row>
    <row r="2" spans="1:5" s="2" customFormat="1" ht="18" customHeight="1" thickBot="1" x14ac:dyDescent="0.25">
      <c r="A2" s="19"/>
      <c r="B2" s="26"/>
      <c r="C2" s="26"/>
      <c r="D2" s="36"/>
      <c r="E2" s="36" t="s">
        <v>41</v>
      </c>
    </row>
    <row r="3" spans="1:5" s="38" customFormat="1" ht="24.95" customHeight="1" thickBot="1" x14ac:dyDescent="0.2">
      <c r="A3" s="124" t="s">
        <v>39</v>
      </c>
      <c r="B3" s="125">
        <v>2013</v>
      </c>
      <c r="C3" s="125">
        <v>2014</v>
      </c>
      <c r="D3" s="125">
        <v>2015</v>
      </c>
      <c r="E3" s="125">
        <v>2016</v>
      </c>
    </row>
    <row r="4" spans="1:5" s="49" customFormat="1" ht="6" customHeight="1" x14ac:dyDescent="0.2">
      <c r="A4" s="64"/>
      <c r="B4" s="65"/>
      <c r="C4" s="65"/>
      <c r="D4" s="65"/>
      <c r="E4" s="65"/>
    </row>
    <row r="5" spans="1:5" s="53" customFormat="1" ht="18" customHeight="1" x14ac:dyDescent="0.2">
      <c r="A5" s="54" t="s">
        <v>48</v>
      </c>
      <c r="B5" s="66">
        <v>15.8</v>
      </c>
      <c r="C5" s="66">
        <v>16.600000000000001</v>
      </c>
      <c r="D5" s="66">
        <v>16.8</v>
      </c>
      <c r="E5" s="66">
        <v>16.899999999999999</v>
      </c>
    </row>
    <row r="6" spans="1:5" s="53" customFormat="1" ht="15.95" customHeight="1" x14ac:dyDescent="0.2">
      <c r="A6" s="56" t="s">
        <v>12</v>
      </c>
      <c r="B6" s="57">
        <v>23.1</v>
      </c>
      <c r="C6" s="57">
        <v>25.4</v>
      </c>
      <c r="D6" s="57">
        <v>26.3</v>
      </c>
      <c r="E6" s="57">
        <v>25.4</v>
      </c>
    </row>
    <row r="7" spans="1:5" s="53" customFormat="1" ht="15.95" customHeight="1" x14ac:dyDescent="0.2">
      <c r="A7" s="67" t="s">
        <v>13</v>
      </c>
      <c r="B7" s="68">
        <v>23.8</v>
      </c>
      <c r="C7" s="68">
        <v>23.7</v>
      </c>
      <c r="D7" s="68">
        <v>23.9</v>
      </c>
      <c r="E7" s="68">
        <v>25</v>
      </c>
    </row>
    <row r="8" spans="1:5" s="53" customFormat="1" ht="15.95" customHeight="1" x14ac:dyDescent="0.2">
      <c r="A8" s="67" t="s">
        <v>14</v>
      </c>
      <c r="B8" s="68">
        <v>22.5</v>
      </c>
      <c r="C8" s="68">
        <v>26.8</v>
      </c>
      <c r="D8" s="68">
        <v>28.1</v>
      </c>
      <c r="E8" s="68">
        <v>25.6</v>
      </c>
    </row>
    <row r="9" spans="1:5" s="53" customFormat="1" ht="15.95" customHeight="1" x14ac:dyDescent="0.2">
      <c r="A9" s="56" t="s">
        <v>4</v>
      </c>
      <c r="B9" s="57">
        <v>17.399999999999999</v>
      </c>
      <c r="C9" s="57">
        <v>16.8</v>
      </c>
      <c r="D9" s="57">
        <v>16</v>
      </c>
      <c r="E9" s="156">
        <v>18.100000000000001</v>
      </c>
    </row>
    <row r="10" spans="1:5" s="53" customFormat="1" ht="15.95" customHeight="1" x14ac:dyDescent="0.2">
      <c r="A10" s="56" t="s">
        <v>5</v>
      </c>
      <c r="B10" s="57">
        <v>13.1</v>
      </c>
      <c r="C10" s="57">
        <v>14.3</v>
      </c>
      <c r="D10" s="57">
        <v>16.399999999999999</v>
      </c>
      <c r="E10" s="57">
        <v>15.5</v>
      </c>
    </row>
    <row r="11" spans="1:5" s="53" customFormat="1" ht="15.95" customHeight="1" x14ac:dyDescent="0.2">
      <c r="A11" s="56" t="s">
        <v>6</v>
      </c>
      <c r="B11" s="57">
        <v>13.1</v>
      </c>
      <c r="C11" s="57">
        <v>13.7</v>
      </c>
      <c r="D11" s="57">
        <v>12.8</v>
      </c>
      <c r="E11" s="57">
        <v>12.5</v>
      </c>
    </row>
    <row r="12" spans="1:5" s="53" customFormat="1" ht="6" customHeight="1" x14ac:dyDescent="0.2">
      <c r="A12" s="46"/>
      <c r="B12" s="51"/>
      <c r="C12" s="51"/>
      <c r="D12" s="51"/>
      <c r="E12" s="51"/>
    </row>
    <row r="13" spans="1:5" s="53" customFormat="1" ht="18" customHeight="1" x14ac:dyDescent="0.2">
      <c r="A13" s="54" t="s">
        <v>49</v>
      </c>
      <c r="B13" s="66">
        <v>23</v>
      </c>
      <c r="C13" s="66">
        <v>22.2</v>
      </c>
      <c r="D13" s="66">
        <v>21</v>
      </c>
      <c r="E13" s="66">
        <v>19.7</v>
      </c>
    </row>
    <row r="14" spans="1:5" s="53" customFormat="1" ht="15.95" customHeight="1" x14ac:dyDescent="0.2">
      <c r="A14" s="56" t="s">
        <v>7</v>
      </c>
      <c r="B14" s="57">
        <v>38.4</v>
      </c>
      <c r="C14" s="57">
        <v>34.6</v>
      </c>
      <c r="D14" s="57">
        <v>31.6</v>
      </c>
      <c r="E14" s="57">
        <v>33.1</v>
      </c>
    </row>
    <row r="15" spans="1:5" s="53" customFormat="1" ht="15.95" customHeight="1" x14ac:dyDescent="0.2">
      <c r="A15" s="56" t="s">
        <v>8</v>
      </c>
      <c r="B15" s="57">
        <v>15.4</v>
      </c>
      <c r="C15" s="57">
        <v>13.7</v>
      </c>
      <c r="D15" s="57">
        <v>15</v>
      </c>
      <c r="E15" s="57">
        <v>12.4</v>
      </c>
    </row>
    <row r="16" spans="1:5" s="53" customFormat="1" ht="15.95" customHeight="1" x14ac:dyDescent="0.2">
      <c r="A16" s="56" t="s">
        <v>10</v>
      </c>
      <c r="B16" s="57">
        <v>18</v>
      </c>
      <c r="C16" s="57">
        <v>20.399999999999999</v>
      </c>
      <c r="D16" s="57">
        <v>17</v>
      </c>
      <c r="E16" s="57">
        <v>16.899999999999999</v>
      </c>
    </row>
    <row r="17" spans="1:5" s="53" customFormat="1" ht="15.95" customHeight="1" x14ac:dyDescent="0.2">
      <c r="A17" s="56" t="s">
        <v>9</v>
      </c>
      <c r="B17" s="57">
        <v>38.4</v>
      </c>
      <c r="C17" s="57">
        <v>37.700000000000003</v>
      </c>
      <c r="D17" s="57">
        <v>42.7</v>
      </c>
      <c r="E17" s="57">
        <v>41.4</v>
      </c>
    </row>
    <row r="18" spans="1:5" s="53" customFormat="1" ht="15.95" customHeight="1" x14ac:dyDescent="0.2">
      <c r="A18" s="56" t="s">
        <v>11</v>
      </c>
      <c r="B18" s="57">
        <v>28.8</v>
      </c>
      <c r="C18" s="57">
        <v>26.1</v>
      </c>
      <c r="D18" s="57">
        <v>24.7</v>
      </c>
      <c r="E18" s="57">
        <v>23.1</v>
      </c>
    </row>
    <row r="19" spans="1:5" s="53" customFormat="1" ht="6" customHeight="1" thickBot="1" x14ac:dyDescent="0.25">
      <c r="A19" s="51"/>
      <c r="B19" s="51"/>
      <c r="C19" s="51"/>
      <c r="D19" s="51"/>
      <c r="E19" s="51"/>
    </row>
    <row r="20" spans="1:5" s="41" customFormat="1" ht="20.100000000000001" customHeight="1" thickBot="1" x14ac:dyDescent="0.2">
      <c r="A20" s="63" t="s">
        <v>33</v>
      </c>
      <c r="B20" s="69">
        <v>2014</v>
      </c>
      <c r="C20" s="69">
        <v>2015</v>
      </c>
      <c r="D20" s="69">
        <v>2016</v>
      </c>
      <c r="E20" s="69">
        <v>2017</v>
      </c>
    </row>
    <row r="21" spans="1:5" s="13" customFormat="1" ht="24.95" customHeight="1" x14ac:dyDescent="0.2">
      <c r="A21" s="177" t="s">
        <v>47</v>
      </c>
      <c r="B21" s="177"/>
      <c r="C21" s="177"/>
      <c r="D21" s="177"/>
      <c r="E21" s="177"/>
    </row>
    <row r="22" spans="1:5" s="13" customFormat="1" ht="15" customHeight="1" x14ac:dyDescent="0.2">
      <c r="A22" s="14"/>
      <c r="B22" s="21"/>
      <c r="D22" s="32"/>
      <c r="E22" s="32" t="s">
        <v>15</v>
      </c>
    </row>
  </sheetData>
  <mergeCells count="2">
    <mergeCell ref="A1:E1"/>
    <mergeCell ref="A21:E21"/>
  </mergeCells>
  <phoneticPr fontId="2" type="noConversion"/>
  <pageMargins left="0.39370078740157483" right="0.39370078740157483" top="0.78740157480314965" bottom="0.78740157480314965" header="0.51181102362204722" footer="0.51181102362204722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showGridLines="0" workbookViewId="0">
      <selection activeCell="A2" sqref="A2"/>
    </sheetView>
  </sheetViews>
  <sheetFormatPr defaultColWidth="9.140625" defaultRowHeight="12.75" x14ac:dyDescent="0.2"/>
  <cols>
    <col min="1" max="1" width="45.7109375" style="1" customWidth="1"/>
    <col min="2" max="5" width="10.7109375" style="1" customWidth="1"/>
    <col min="6" max="16384" width="9.140625" style="1"/>
  </cols>
  <sheetData>
    <row r="1" spans="1:5" ht="35.1" customHeight="1" x14ac:dyDescent="0.2">
      <c r="A1" s="30" t="s">
        <v>134</v>
      </c>
      <c r="B1" s="28"/>
    </row>
    <row r="2" spans="1:5" s="2" customFormat="1" ht="18" customHeight="1" thickBot="1" x14ac:dyDescent="0.25">
      <c r="A2" s="3"/>
      <c r="B2" s="26"/>
      <c r="C2" s="26"/>
      <c r="D2" s="36"/>
      <c r="E2" s="36" t="s">
        <v>41</v>
      </c>
    </row>
    <row r="3" spans="1:5" s="6" customFormat="1" ht="24.95" customHeight="1" thickBot="1" x14ac:dyDescent="0.2">
      <c r="A3" s="126" t="s">
        <v>46</v>
      </c>
      <c r="B3" s="125">
        <v>2014</v>
      </c>
      <c r="C3" s="125">
        <v>2015</v>
      </c>
      <c r="D3" s="125">
        <v>2016</v>
      </c>
      <c r="E3" s="125">
        <v>2017</v>
      </c>
    </row>
    <row r="4" spans="1:5" ht="9.9499999999999993" customHeight="1" x14ac:dyDescent="0.2">
      <c r="A4" s="79"/>
      <c r="B4" s="80"/>
      <c r="C4" s="80"/>
      <c r="D4" s="80"/>
      <c r="E4" s="80"/>
    </row>
    <row r="5" spans="1:5" s="2" customFormat="1" ht="18" customHeight="1" x14ac:dyDescent="0.2">
      <c r="A5" s="81" t="s">
        <v>37</v>
      </c>
      <c r="B5" s="82">
        <v>19.5</v>
      </c>
      <c r="C5" s="82">
        <v>19.5</v>
      </c>
      <c r="D5" s="82">
        <v>19</v>
      </c>
      <c r="E5" s="82">
        <v>18.3</v>
      </c>
    </row>
    <row r="6" spans="1:5" s="2" customFormat="1" ht="18" customHeight="1" x14ac:dyDescent="0.2">
      <c r="A6" s="81" t="s">
        <v>38</v>
      </c>
      <c r="B6" s="82">
        <v>10.6</v>
      </c>
      <c r="C6" s="82">
        <v>9.6</v>
      </c>
      <c r="D6" s="82">
        <v>8.4</v>
      </c>
      <c r="E6" s="82">
        <v>6.9</v>
      </c>
    </row>
    <row r="7" spans="1:5" s="2" customFormat="1" ht="18" customHeight="1" x14ac:dyDescent="0.2">
      <c r="A7" s="81" t="s">
        <v>70</v>
      </c>
      <c r="B7" s="82">
        <v>12.2</v>
      </c>
      <c r="C7" s="82">
        <v>10.9</v>
      </c>
      <c r="D7" s="82">
        <v>9.1</v>
      </c>
      <c r="E7" s="82">
        <v>8</v>
      </c>
    </row>
    <row r="8" spans="1:5" s="2" customFormat="1" ht="18" customHeight="1" x14ac:dyDescent="0.2">
      <c r="A8" s="81" t="s">
        <v>36</v>
      </c>
      <c r="B8" s="82">
        <v>27.5</v>
      </c>
      <c r="C8" s="82">
        <v>26.6</v>
      </c>
      <c r="D8" s="82">
        <v>25.1</v>
      </c>
      <c r="E8" s="82">
        <v>23.3</v>
      </c>
    </row>
    <row r="9" spans="1:5" s="2" customFormat="1" ht="9.9499999999999993" customHeight="1" thickBot="1" x14ac:dyDescent="0.25">
      <c r="A9" s="39"/>
      <c r="B9" s="40"/>
      <c r="C9" s="40"/>
      <c r="D9" s="40"/>
      <c r="E9" s="40"/>
    </row>
    <row r="10" spans="1:5" s="6" customFormat="1" ht="24.95" customHeight="1" thickBot="1" x14ac:dyDescent="0.2">
      <c r="A10" s="63" t="s">
        <v>33</v>
      </c>
      <c r="B10" s="69">
        <v>2014</v>
      </c>
      <c r="C10" s="69">
        <v>2015</v>
      </c>
      <c r="D10" s="69">
        <v>2016</v>
      </c>
      <c r="E10" s="69">
        <v>2017</v>
      </c>
    </row>
    <row r="11" spans="1:5" ht="36" customHeight="1" x14ac:dyDescent="0.2">
      <c r="A11" s="178" t="s">
        <v>44</v>
      </c>
      <c r="B11" s="178"/>
      <c r="C11" s="178"/>
      <c r="D11" s="178"/>
      <c r="E11" s="178"/>
    </row>
    <row r="12" spans="1:5" s="6" customFormat="1" ht="15" customHeight="1" x14ac:dyDescent="0.15">
      <c r="A12" s="8"/>
      <c r="B12" s="21"/>
      <c r="D12" s="32"/>
      <c r="E12" s="32" t="s">
        <v>15</v>
      </c>
    </row>
  </sheetData>
  <mergeCells count="1">
    <mergeCell ref="A11:E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showGridLines="0" zoomScaleNormal="100" workbookViewId="0">
      <selection activeCell="A2" sqref="A2"/>
    </sheetView>
  </sheetViews>
  <sheetFormatPr defaultColWidth="6.7109375" defaultRowHeight="14.1" customHeight="1" x14ac:dyDescent="0.2"/>
  <cols>
    <col min="1" max="1" width="25.7109375" style="13" customWidth="1"/>
    <col min="2" max="9" width="6.7109375" style="13" customWidth="1"/>
    <col min="10" max="16384" width="6.7109375" style="13"/>
  </cols>
  <sheetData>
    <row r="1" spans="1:17" s="10" customFormat="1" ht="35.1" customHeight="1" x14ac:dyDescent="0.2">
      <c r="A1" s="30" t="s">
        <v>135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s="2" customFormat="1" ht="18" customHeight="1" thickBot="1" x14ac:dyDescent="0.25">
      <c r="A2" s="3"/>
      <c r="C2" s="35"/>
      <c r="D2" s="35"/>
      <c r="E2" s="26"/>
      <c r="F2" s="26"/>
      <c r="G2" s="26"/>
      <c r="H2" s="26"/>
      <c r="I2" s="26"/>
      <c r="K2" s="35"/>
      <c r="L2" s="35"/>
      <c r="M2" s="36"/>
      <c r="O2" s="35"/>
      <c r="P2" s="35"/>
      <c r="Q2" s="36" t="s">
        <v>41</v>
      </c>
    </row>
    <row r="3" spans="1:17" s="11" customFormat="1" ht="24.95" customHeight="1" x14ac:dyDescent="0.2">
      <c r="A3" s="110" t="s">
        <v>40</v>
      </c>
      <c r="B3" s="179">
        <v>2014</v>
      </c>
      <c r="C3" s="179"/>
      <c r="D3" s="179"/>
      <c r="E3" s="179"/>
      <c r="F3" s="179">
        <v>2015</v>
      </c>
      <c r="G3" s="179"/>
      <c r="H3" s="179"/>
      <c r="I3" s="179"/>
      <c r="J3" s="179">
        <v>2016</v>
      </c>
      <c r="K3" s="179"/>
      <c r="L3" s="179"/>
      <c r="M3" s="179"/>
      <c r="N3" s="179">
        <v>2017</v>
      </c>
      <c r="O3" s="179"/>
      <c r="P3" s="179"/>
      <c r="Q3" s="179"/>
    </row>
    <row r="4" spans="1:17" s="12" customFormat="1" ht="24.95" customHeight="1" thickBot="1" x14ac:dyDescent="0.25">
      <c r="A4" s="112"/>
      <c r="B4" s="135" t="s">
        <v>0</v>
      </c>
      <c r="C4" s="135" t="s">
        <v>17</v>
      </c>
      <c r="D4" s="135" t="s">
        <v>18</v>
      </c>
      <c r="E4" s="135" t="s">
        <v>3</v>
      </c>
      <c r="F4" s="135" t="s">
        <v>0</v>
      </c>
      <c r="G4" s="135" t="s">
        <v>17</v>
      </c>
      <c r="H4" s="135" t="s">
        <v>18</v>
      </c>
      <c r="I4" s="135" t="s">
        <v>3</v>
      </c>
      <c r="J4" s="135" t="s">
        <v>0</v>
      </c>
      <c r="K4" s="135" t="s">
        <v>17</v>
      </c>
      <c r="L4" s="135" t="s">
        <v>18</v>
      </c>
      <c r="M4" s="135" t="s">
        <v>3</v>
      </c>
      <c r="N4" s="135" t="s">
        <v>0</v>
      </c>
      <c r="O4" s="135" t="s">
        <v>17</v>
      </c>
      <c r="P4" s="135" t="s">
        <v>18</v>
      </c>
      <c r="Q4" s="135" t="s">
        <v>3</v>
      </c>
    </row>
    <row r="5" spans="1:17" ht="9.9499999999999993" customHeigh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s="11" customFormat="1" ht="18" customHeight="1" x14ac:dyDescent="0.2">
      <c r="A6" s="127" t="s">
        <v>0</v>
      </c>
      <c r="B6" s="128">
        <v>27.5</v>
      </c>
      <c r="C6" s="128">
        <v>31.4</v>
      </c>
      <c r="D6" s="128">
        <v>28.3</v>
      </c>
      <c r="E6" s="129">
        <v>21.1</v>
      </c>
      <c r="F6" s="128">
        <v>26.6</v>
      </c>
      <c r="G6" s="128">
        <v>29.6</v>
      </c>
      <c r="H6" s="128">
        <v>27.4</v>
      </c>
      <c r="I6" s="130">
        <v>21.7</v>
      </c>
      <c r="J6" s="128">
        <v>25.1</v>
      </c>
      <c r="K6" s="128">
        <v>27</v>
      </c>
      <c r="L6" s="128">
        <v>25.6</v>
      </c>
      <c r="M6" s="130">
        <v>21.8</v>
      </c>
      <c r="N6" s="128">
        <v>23.3</v>
      </c>
      <c r="O6" s="128">
        <v>24.2</v>
      </c>
      <c r="P6" s="128">
        <v>23.9</v>
      </c>
      <c r="Q6" s="128">
        <v>20.7</v>
      </c>
    </row>
    <row r="7" spans="1:17" s="11" customFormat="1" ht="18" customHeight="1" x14ac:dyDescent="0.2">
      <c r="A7" s="127" t="s">
        <v>1</v>
      </c>
      <c r="B7" s="128">
        <v>26.7</v>
      </c>
      <c r="C7" s="128">
        <v>31.2</v>
      </c>
      <c r="D7" s="128">
        <v>27.9</v>
      </c>
      <c r="E7" s="129">
        <v>17.600000000000001</v>
      </c>
      <c r="F7" s="128">
        <v>25.9</v>
      </c>
      <c r="G7" s="128">
        <v>29.1</v>
      </c>
      <c r="H7" s="128">
        <v>27.1</v>
      </c>
      <c r="I7" s="130">
        <v>18.2</v>
      </c>
      <c r="J7" s="128">
        <v>24.1</v>
      </c>
      <c r="K7" s="128">
        <v>25.7</v>
      </c>
      <c r="L7" s="128">
        <v>25.1</v>
      </c>
      <c r="M7" s="130">
        <v>18.899999999999999</v>
      </c>
      <c r="N7" s="128">
        <v>22.5</v>
      </c>
      <c r="O7" s="128">
        <v>23.9</v>
      </c>
      <c r="P7" s="128">
        <v>23.4</v>
      </c>
      <c r="Q7" s="128">
        <v>18.100000000000001</v>
      </c>
    </row>
    <row r="8" spans="1:17" s="11" customFormat="1" ht="18" customHeight="1" x14ac:dyDescent="0.2">
      <c r="A8" s="127" t="s">
        <v>2</v>
      </c>
      <c r="B8" s="131">
        <v>28.1</v>
      </c>
      <c r="C8" s="132">
        <v>31.7</v>
      </c>
      <c r="D8" s="132">
        <v>28.8</v>
      </c>
      <c r="E8" s="133">
        <v>23.6</v>
      </c>
      <c r="F8" s="131">
        <v>27.3</v>
      </c>
      <c r="G8" s="132">
        <v>30</v>
      </c>
      <c r="H8" s="132">
        <v>27.7</v>
      </c>
      <c r="I8" s="134">
        <v>24.3</v>
      </c>
      <c r="J8" s="131">
        <v>26</v>
      </c>
      <c r="K8" s="132">
        <v>28.4</v>
      </c>
      <c r="L8" s="132">
        <v>26.1</v>
      </c>
      <c r="M8" s="134">
        <v>24</v>
      </c>
      <c r="N8" s="131">
        <v>24</v>
      </c>
      <c r="O8" s="132">
        <v>24.5</v>
      </c>
      <c r="P8" s="158">
        <v>24.3</v>
      </c>
      <c r="Q8" s="132">
        <v>22.6</v>
      </c>
    </row>
    <row r="9" spans="1:17" ht="9.9499999999999993" customHeight="1" thickBo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24.75" customHeight="1" thickBot="1" x14ac:dyDescent="0.25">
      <c r="A10" s="33" t="s">
        <v>33</v>
      </c>
      <c r="B10" s="180">
        <v>2014</v>
      </c>
      <c r="C10" s="180"/>
      <c r="D10" s="180"/>
      <c r="E10" s="180"/>
      <c r="F10" s="180">
        <v>2015</v>
      </c>
      <c r="G10" s="180"/>
      <c r="H10" s="180"/>
      <c r="I10" s="180"/>
      <c r="J10" s="180">
        <v>2016</v>
      </c>
      <c r="K10" s="180"/>
      <c r="L10" s="180"/>
      <c r="M10" s="180"/>
      <c r="N10" s="180">
        <v>2017</v>
      </c>
      <c r="O10" s="180"/>
      <c r="P10" s="180"/>
      <c r="Q10" s="180"/>
    </row>
    <row r="11" spans="1:17" ht="24.95" customHeight="1" x14ac:dyDescent="0.2">
      <c r="A11" s="181" t="s">
        <v>44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7" ht="14.1" customHeight="1" x14ac:dyDescent="0.15">
      <c r="A12" s="8"/>
      <c r="M12" s="32"/>
      <c r="Q12" s="32" t="s">
        <v>15</v>
      </c>
    </row>
  </sheetData>
  <mergeCells count="9">
    <mergeCell ref="N3:Q3"/>
    <mergeCell ref="N10:Q10"/>
    <mergeCell ref="A11:Q11"/>
    <mergeCell ref="J3:M3"/>
    <mergeCell ref="J10:M10"/>
    <mergeCell ref="B3:E3"/>
    <mergeCell ref="B10:E10"/>
    <mergeCell ref="F3:I3"/>
    <mergeCell ref="F10:I10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>
      <selection activeCell="A2" sqref="A2"/>
    </sheetView>
  </sheetViews>
  <sheetFormatPr defaultColWidth="45.7109375" defaultRowHeight="12.75" x14ac:dyDescent="0.2"/>
  <cols>
    <col min="1" max="1" width="45.7109375" style="41" customWidth="1"/>
    <col min="2" max="2" width="10.7109375" style="41" customWidth="1"/>
    <col min="3" max="5" width="9.140625" style="41" customWidth="1"/>
    <col min="6" max="253" width="9.140625" style="102" customWidth="1"/>
    <col min="254" max="16384" width="45.7109375" style="102"/>
  </cols>
  <sheetData>
    <row r="1" spans="1:8" s="30" customFormat="1" ht="22.5" customHeight="1" x14ac:dyDescent="0.2">
      <c r="A1" s="30" t="s">
        <v>136</v>
      </c>
    </row>
    <row r="2" spans="1:8" ht="22.5" customHeight="1" thickBot="1" x14ac:dyDescent="0.25">
      <c r="A2" s="98"/>
      <c r="B2" s="100"/>
      <c r="C2" s="99"/>
      <c r="D2" s="101"/>
      <c r="E2" s="101" t="s">
        <v>41</v>
      </c>
    </row>
    <row r="3" spans="1:8" ht="22.5" customHeight="1" thickBot="1" x14ac:dyDescent="0.25">
      <c r="A3" s="121" t="s">
        <v>39</v>
      </c>
      <c r="B3" s="123">
        <v>2014</v>
      </c>
      <c r="C3" s="123">
        <v>2015</v>
      </c>
      <c r="D3" s="123">
        <v>2016</v>
      </c>
      <c r="E3" s="123">
        <v>2017</v>
      </c>
    </row>
    <row r="4" spans="1:8" ht="10.5" customHeight="1" x14ac:dyDescent="0.2">
      <c r="A4" s="103"/>
      <c r="B4" s="44"/>
      <c r="C4" s="44"/>
      <c r="D4" s="44"/>
      <c r="E4" s="44"/>
    </row>
    <row r="5" spans="1:8" ht="22.5" customHeight="1" x14ac:dyDescent="0.2">
      <c r="A5" s="81" t="s">
        <v>100</v>
      </c>
      <c r="B5" s="82">
        <v>10.3</v>
      </c>
      <c r="C5" s="82">
        <v>10.3</v>
      </c>
      <c r="D5" s="82">
        <v>10.3</v>
      </c>
      <c r="E5" s="82">
        <v>9.3000000000000007</v>
      </c>
    </row>
    <row r="6" spans="1:8" ht="22.5" customHeight="1" x14ac:dyDescent="0.2">
      <c r="A6" s="81" t="s">
        <v>101</v>
      </c>
      <c r="B6" s="82">
        <v>5.5</v>
      </c>
      <c r="C6" s="82">
        <v>4.7</v>
      </c>
      <c r="D6" s="82">
        <v>4.9000000000000004</v>
      </c>
      <c r="E6" s="82">
        <v>4</v>
      </c>
    </row>
    <row r="7" spans="1:8" ht="22.5" customHeight="1" x14ac:dyDescent="0.2">
      <c r="A7" s="81" t="s">
        <v>102</v>
      </c>
      <c r="B7" s="82">
        <v>13.4</v>
      </c>
      <c r="C7" s="82">
        <v>13.4</v>
      </c>
      <c r="D7" s="82">
        <v>12.4</v>
      </c>
      <c r="E7" s="82">
        <v>12.3</v>
      </c>
      <c r="F7" s="150"/>
      <c r="G7" s="150"/>
      <c r="H7" s="150"/>
    </row>
    <row r="8" spans="1:8" ht="22.5" customHeight="1" x14ac:dyDescent="0.2">
      <c r="A8" s="81" t="s">
        <v>103</v>
      </c>
      <c r="B8" s="82">
        <v>9.1999999999999993</v>
      </c>
      <c r="C8" s="82">
        <v>9.1</v>
      </c>
      <c r="D8" s="82">
        <v>7.5</v>
      </c>
      <c r="E8" s="82">
        <v>6.7</v>
      </c>
    </row>
    <row r="9" spans="1:8" ht="6" customHeight="1" thickBot="1" x14ac:dyDescent="0.25">
      <c r="A9" s="39"/>
      <c r="B9" s="40"/>
      <c r="C9" s="40"/>
      <c r="D9" s="40"/>
      <c r="E9" s="40"/>
    </row>
    <row r="10" spans="1:8" ht="22.5" customHeight="1" thickBot="1" x14ac:dyDescent="0.25">
      <c r="A10" s="47" t="s">
        <v>33</v>
      </c>
      <c r="B10" s="48">
        <v>2014</v>
      </c>
      <c r="C10" s="48">
        <v>2015</v>
      </c>
      <c r="D10" s="48">
        <v>2016</v>
      </c>
      <c r="E10" s="48">
        <v>2017</v>
      </c>
    </row>
    <row r="11" spans="1:8" ht="22.5" customHeight="1" x14ac:dyDescent="0.2">
      <c r="A11" s="182" t="s">
        <v>104</v>
      </c>
      <c r="B11" s="182"/>
      <c r="C11" s="182"/>
      <c r="D11" s="182"/>
      <c r="E11" s="102"/>
    </row>
    <row r="12" spans="1:8" ht="22.5" customHeight="1" x14ac:dyDescent="0.2">
      <c r="A12" s="104"/>
      <c r="D12" s="105"/>
      <c r="E12" s="105" t="s">
        <v>15</v>
      </c>
    </row>
    <row r="13" spans="1:8" ht="22.5" customHeight="1" x14ac:dyDescent="0.2">
      <c r="A13" s="106"/>
    </row>
    <row r="14" spans="1:8" ht="22.5" customHeight="1" x14ac:dyDescent="0.2"/>
    <row r="15" spans="1:8" ht="22.5" customHeight="1" x14ac:dyDescent="0.2"/>
    <row r="17" spans="1:5" x14ac:dyDescent="0.2">
      <c r="A17" s="107"/>
      <c r="B17" s="102"/>
      <c r="C17" s="102"/>
      <c r="D17" s="102"/>
      <c r="E17" s="102"/>
    </row>
  </sheetData>
  <mergeCells count="1">
    <mergeCell ref="A11:D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19</vt:i4>
      </vt:variant>
    </vt:vector>
  </HeadingPairs>
  <TitlesOfParts>
    <vt:vector size="19" baseType="lpstr">
      <vt:lpstr>Indice_</vt:lpstr>
      <vt:lpstr>Quadro 1.1</vt:lpstr>
      <vt:lpstr>Quadro 1.2</vt:lpstr>
      <vt:lpstr>Quadro 1.3</vt:lpstr>
      <vt:lpstr>Quadro 1.4</vt:lpstr>
      <vt:lpstr>Quadro 1.5</vt:lpstr>
      <vt:lpstr>Quadro 1.6</vt:lpstr>
      <vt:lpstr>Quadro 1.7</vt:lpstr>
      <vt:lpstr>Quadro 1.8</vt:lpstr>
      <vt:lpstr>Quadro 1.9</vt:lpstr>
      <vt:lpstr>Quadro 1.10</vt:lpstr>
      <vt:lpstr>Quadro 1.11</vt:lpstr>
      <vt:lpstr>Quadro 1.12</vt:lpstr>
      <vt:lpstr>Quadro 2.1</vt:lpstr>
      <vt:lpstr>Quadro 2.2</vt:lpstr>
      <vt:lpstr>Quadro 2.3</vt:lpstr>
      <vt:lpstr>Quadro 2.4</vt:lpstr>
      <vt:lpstr>Quadro 2.5</vt:lpstr>
      <vt:lpstr>Quadro 2.6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Observatorio</cp:lastModifiedBy>
  <cp:lastPrinted>2018-05-04T09:59:10Z</cp:lastPrinted>
  <dcterms:created xsi:type="dcterms:W3CDTF">2005-12-30T15:29:12Z</dcterms:created>
  <dcterms:modified xsi:type="dcterms:W3CDTF">2018-05-07T11:35:40Z</dcterms:modified>
</cp:coreProperties>
</file>