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bservatorio\Desktop\"/>
    </mc:Choice>
  </mc:AlternateContent>
  <bookViews>
    <workbookView xWindow="0" yWindow="1230" windowWidth="20160" windowHeight="6600" tabRatio="599"/>
  </bookViews>
  <sheets>
    <sheet name="Índice Geral" sheetId="46" r:id="rId1"/>
    <sheet name="Conceitos" sheetId="2" r:id="rId2"/>
    <sheet name="Índice 2008" sheetId="57" r:id="rId3"/>
    <sheet name="Residentes estrangeiros N (08)" sheetId="33" r:id="rId4"/>
    <sheet name="Residentes estrangeiros % (08)" sheetId="58" r:id="rId5"/>
    <sheet name="Estrangeiros género N (08)" sheetId="59" r:id="rId6"/>
    <sheet name="Estrangeiros género % (08)" sheetId="60" r:id="rId7"/>
    <sheet name="Estrangeiros gén. nacion. N(08)" sheetId="61" r:id="rId8"/>
    <sheet name="Estrangeiros gén. nacion. %(08)" sheetId="62" r:id="rId9"/>
    <sheet name="Índice 2009" sheetId="71" r:id="rId10"/>
    <sheet name="Residentes estrangeiros N (9)" sheetId="72" r:id="rId11"/>
    <sheet name="Residentes estrangeiros % (9)" sheetId="73" r:id="rId12"/>
    <sheet name="Estrangeiros género N (9)" sheetId="74" r:id="rId13"/>
    <sheet name="Estrangeiros género % (9)" sheetId="75" r:id="rId14"/>
    <sheet name="Estrangeiros gén. nacion. N(9)" sheetId="76" r:id="rId15"/>
    <sheet name="Estrangeiros gén. nacion. %(9)" sheetId="77" r:id="rId16"/>
    <sheet name="Índice 2010" sheetId="78" r:id="rId17"/>
    <sheet name="Residentes estrangeiros N (10)" sheetId="79" r:id="rId18"/>
    <sheet name="Residentes estrangeiros % (10)" sheetId="80" r:id="rId19"/>
    <sheet name="Estrangeiros género N (10)" sheetId="81" r:id="rId20"/>
    <sheet name="Estrangeiros género % (10)" sheetId="82" r:id="rId21"/>
    <sheet name="Estrangeiros gén. nacion. N(10)" sheetId="83" r:id="rId22"/>
    <sheet name="Estrangeiros gén. nacion. %(10)" sheetId="84" r:id="rId23"/>
    <sheet name="Índice 2011" sheetId="51" r:id="rId24"/>
    <sheet name="Residentes nacionalidade N (11)" sheetId="85" r:id="rId25"/>
    <sheet name="Residentes nacionalidade % (11)" sheetId="53" r:id="rId26"/>
    <sheet name="Residentes nac. e género N (11)" sheetId="41" r:id="rId27"/>
    <sheet name="Residentes nac. e género % (11)" sheetId="54" r:id="rId28"/>
    <sheet name="Residentes nac. e idade N (11)" sheetId="40" r:id="rId29"/>
    <sheet name="Residentes nac. e idade % (11)" sheetId="56" r:id="rId30"/>
    <sheet name="Residentes estrangeiros N (11)" sheetId="86" r:id="rId31"/>
    <sheet name="Residentes estrangeiros % (11)" sheetId="87" r:id="rId32"/>
    <sheet name="Estrangeiros género N (11)" sheetId="88" r:id="rId33"/>
    <sheet name="Estrangeiros género % (11)" sheetId="89" r:id="rId34"/>
    <sheet name="Estrangeiros gén. nacion. N(11)" sheetId="90" r:id="rId35"/>
    <sheet name="Estrangeiros gén. nacion. %(11)" sheetId="91" r:id="rId36"/>
    <sheet name="Índice 2012" sheetId="92" r:id="rId37"/>
    <sheet name="Residentes estrangeiros N  (12)" sheetId="93" r:id="rId38"/>
    <sheet name="Residentes estrangeiros %  (12)" sheetId="94" r:id="rId39"/>
    <sheet name="Estrangeiros género N (12)" sheetId="95" r:id="rId40"/>
    <sheet name="Estrangeiros género % (12)" sheetId="96" r:id="rId41"/>
    <sheet name="Estrangeiros gén. nacion.  (12)" sheetId="97" r:id="rId42"/>
    <sheet name="Estrangeiros gén. nacion. %(12)" sheetId="99" r:id="rId43"/>
    <sheet name="Índice 2013" sheetId="100" r:id="rId44"/>
    <sheet name="Residentes estrangeiros N (13)" sheetId="101" r:id="rId45"/>
    <sheet name="Residentes estrangeiros % (13)" sheetId="102" r:id="rId46"/>
    <sheet name="Estrangeiros género N (13)" sheetId="103" r:id="rId47"/>
    <sheet name="Estrangeiros género % (13)" sheetId="104" r:id="rId48"/>
    <sheet name="Estrangeiros gén. nacion. (13)" sheetId="105" r:id="rId49"/>
    <sheet name="Estrangeiros gén. nacion. %(13)" sheetId="106" r:id="rId50"/>
    <sheet name="Índice 2014" sheetId="107" r:id="rId51"/>
    <sheet name="Residentes estrangeiros N (14)" sheetId="108" r:id="rId52"/>
    <sheet name="Residentes estrangeiros % (14)" sheetId="109" r:id="rId53"/>
    <sheet name="Estrangeiros género N (14)" sheetId="110" r:id="rId54"/>
    <sheet name="Estrangeiros género % (14)" sheetId="111" r:id="rId55"/>
    <sheet name="Estrangeiros gén. nacion. (14)" sheetId="112" r:id="rId56"/>
    <sheet name="Estrangeiros gén. nacion. %(14)" sheetId="113" r:id="rId57"/>
    <sheet name="Índice 2015" sheetId="114" r:id="rId58"/>
    <sheet name="Residentes estrangeiros N (15)" sheetId="115" r:id="rId59"/>
    <sheet name="Residentes estrangeiros % (15)" sheetId="116" r:id="rId60"/>
    <sheet name="Estrangeiros género N (15)" sheetId="117" r:id="rId61"/>
    <sheet name="Estrangeiros género % (15)" sheetId="118" r:id="rId62"/>
    <sheet name="Estrangeiros gén. nacion. (15)" sheetId="119" r:id="rId63"/>
    <sheet name="Estrangeiros gén. nacion. %(15" sheetId="120" r:id="rId64"/>
    <sheet name="Índice 2016" sheetId="121" r:id="rId65"/>
    <sheet name="Residentes estrangeiros N (16)" sheetId="122" r:id="rId66"/>
    <sheet name="Residentes estrangeiros % (16)" sheetId="123" r:id="rId67"/>
    <sheet name="Estrangeiros género N (16)" sheetId="124" r:id="rId68"/>
    <sheet name="Estrangeiros género % (16)" sheetId="125" r:id="rId69"/>
    <sheet name="Estrangeiros gén. nacion. (16)" sheetId="126" r:id="rId70"/>
    <sheet name="Estrangeiros gén. nacion. % (2" sheetId="127" r:id="rId71"/>
  </sheets>
  <calcPr calcId="162913"/>
</workbook>
</file>

<file path=xl/calcChain.xml><?xml version="1.0" encoding="utf-8"?>
<calcChain xmlns="http://schemas.openxmlformats.org/spreadsheetml/2006/main">
  <c r="D117" i="127" l="1"/>
  <c r="D95" i="127"/>
  <c r="D85" i="127"/>
  <c r="D80" i="127"/>
  <c r="G13" i="127"/>
  <c r="G14" i="127"/>
  <c r="G15" i="127"/>
  <c r="G16" i="127"/>
  <c r="G17" i="127"/>
  <c r="G18" i="127"/>
  <c r="G19" i="127"/>
  <c r="G20" i="127"/>
  <c r="G21" i="127"/>
  <c r="G22" i="127"/>
  <c r="G23" i="127"/>
  <c r="G24" i="127"/>
  <c r="G25" i="127"/>
  <c r="G26" i="127"/>
  <c r="G27" i="127"/>
  <c r="G28" i="127"/>
  <c r="G29" i="127"/>
  <c r="G30" i="127"/>
  <c r="G31" i="127"/>
  <c r="G32" i="127"/>
  <c r="G33" i="127"/>
  <c r="G34" i="127"/>
  <c r="G35" i="127"/>
  <c r="G36" i="127"/>
  <c r="G37" i="127"/>
  <c r="G38" i="127"/>
  <c r="G39" i="127"/>
  <c r="G40" i="127"/>
  <c r="G41" i="127"/>
  <c r="G42" i="127"/>
  <c r="G43" i="127"/>
  <c r="G44" i="127"/>
  <c r="G45" i="127"/>
  <c r="G46" i="127"/>
  <c r="G47" i="127"/>
  <c r="G48" i="127"/>
  <c r="G49" i="127"/>
  <c r="G50" i="127"/>
  <c r="G51" i="127"/>
  <c r="G52" i="127"/>
  <c r="G53" i="127"/>
  <c r="G54" i="127"/>
  <c r="G55" i="127"/>
  <c r="G56" i="127"/>
  <c r="G57" i="127"/>
  <c r="G58" i="127"/>
  <c r="G59" i="127"/>
  <c r="G60" i="127"/>
  <c r="G61" i="127"/>
  <c r="G62" i="127"/>
  <c r="G63" i="127"/>
  <c r="G64" i="127"/>
  <c r="G65" i="127"/>
  <c r="G66" i="127"/>
  <c r="G67" i="127"/>
  <c r="G68" i="127"/>
  <c r="G69" i="127"/>
  <c r="G70" i="127"/>
  <c r="G71" i="127"/>
  <c r="G72" i="127"/>
  <c r="G73" i="127"/>
  <c r="G74" i="127"/>
  <c r="G75" i="127"/>
  <c r="G76" i="127"/>
  <c r="G77" i="127"/>
  <c r="G78" i="127"/>
  <c r="G79" i="127"/>
  <c r="G80" i="127"/>
  <c r="G81" i="127"/>
  <c r="G82" i="127"/>
  <c r="G83" i="127"/>
  <c r="G84" i="127"/>
  <c r="G85" i="127"/>
  <c r="G86" i="127"/>
  <c r="G87" i="127"/>
  <c r="G88" i="127"/>
  <c r="G89" i="127"/>
  <c r="G90" i="127"/>
  <c r="G91" i="127"/>
  <c r="G92" i="127"/>
  <c r="G93" i="127"/>
  <c r="G94" i="127"/>
  <c r="G95" i="127"/>
  <c r="G96" i="127"/>
  <c r="G97" i="127"/>
  <c r="G98" i="127"/>
  <c r="G99" i="127"/>
  <c r="G100" i="127"/>
  <c r="G101" i="127"/>
  <c r="G102" i="127"/>
  <c r="G103" i="127"/>
  <c r="G104" i="127"/>
  <c r="G105" i="127"/>
  <c r="G106" i="127"/>
  <c r="G107" i="127"/>
  <c r="G108" i="127"/>
  <c r="G109" i="127"/>
  <c r="G110" i="127"/>
  <c r="G111" i="127"/>
  <c r="G112" i="127"/>
  <c r="G113" i="127"/>
  <c r="G114" i="127"/>
  <c r="G115" i="127"/>
  <c r="G116" i="127"/>
  <c r="G117" i="127"/>
  <c r="G118" i="127"/>
  <c r="G119" i="127"/>
  <c r="G120" i="127"/>
  <c r="G121" i="127"/>
  <c r="G122" i="127"/>
  <c r="G123" i="127"/>
  <c r="G124" i="127"/>
  <c r="G125" i="127"/>
  <c r="G126" i="127"/>
  <c r="G127" i="127"/>
  <c r="G128" i="127"/>
  <c r="G129" i="127"/>
  <c r="G130" i="127"/>
  <c r="G131" i="127"/>
  <c r="G132" i="127"/>
  <c r="G133" i="127"/>
  <c r="G134" i="127"/>
  <c r="G135" i="127"/>
  <c r="G136" i="127"/>
  <c r="G137" i="127"/>
  <c r="G138" i="127"/>
  <c r="G139" i="127"/>
  <c r="G140" i="127"/>
  <c r="G141" i="127"/>
  <c r="G142" i="127"/>
  <c r="G143" i="127"/>
  <c r="G144" i="127"/>
  <c r="G145" i="127"/>
  <c r="G146" i="127"/>
  <c r="G147" i="127"/>
  <c r="G148" i="127"/>
  <c r="G149" i="127"/>
  <c r="G150" i="127"/>
  <c r="G151" i="127"/>
  <c r="G152" i="127"/>
  <c r="G153" i="127"/>
  <c r="G154" i="127"/>
  <c r="G155" i="127"/>
  <c r="G156" i="127"/>
  <c r="G157" i="127"/>
  <c r="G158" i="127"/>
  <c r="G159" i="127"/>
  <c r="G160" i="127"/>
  <c r="G161" i="127"/>
  <c r="G162" i="127"/>
  <c r="G163" i="127"/>
  <c r="G164" i="127"/>
  <c r="G165" i="127"/>
  <c r="G166" i="127"/>
  <c r="G167" i="127"/>
  <c r="G168" i="127"/>
  <c r="G169" i="127"/>
  <c r="G170" i="127"/>
  <c r="F13" i="127"/>
  <c r="F14" i="127"/>
  <c r="F15" i="127"/>
  <c r="F16" i="127"/>
  <c r="F17" i="127"/>
  <c r="F18" i="127"/>
  <c r="F19" i="127"/>
  <c r="F20" i="127"/>
  <c r="F21" i="127"/>
  <c r="F22" i="127"/>
  <c r="F23" i="127"/>
  <c r="F24" i="127"/>
  <c r="F25" i="127"/>
  <c r="F26" i="127"/>
  <c r="F27" i="127"/>
  <c r="F28" i="127"/>
  <c r="F29" i="127"/>
  <c r="F30" i="127"/>
  <c r="F31" i="127"/>
  <c r="F32" i="127"/>
  <c r="F33" i="127"/>
  <c r="F34" i="127"/>
  <c r="F35" i="127"/>
  <c r="F36" i="127"/>
  <c r="F37" i="127"/>
  <c r="F38" i="127"/>
  <c r="F39" i="127"/>
  <c r="F40" i="127"/>
  <c r="F41" i="127"/>
  <c r="F42" i="127"/>
  <c r="F43" i="127"/>
  <c r="F44" i="127"/>
  <c r="F45" i="127"/>
  <c r="F46" i="127"/>
  <c r="F47" i="127"/>
  <c r="F48" i="127"/>
  <c r="F49" i="127"/>
  <c r="F50" i="127"/>
  <c r="F51" i="127"/>
  <c r="F52" i="127"/>
  <c r="F53" i="127"/>
  <c r="F54" i="127"/>
  <c r="F55" i="127"/>
  <c r="F56" i="127"/>
  <c r="F57" i="127"/>
  <c r="F58" i="127"/>
  <c r="F59" i="127"/>
  <c r="F60" i="127"/>
  <c r="F61" i="127"/>
  <c r="F62" i="127"/>
  <c r="F63" i="127"/>
  <c r="F64" i="127"/>
  <c r="F65" i="127"/>
  <c r="F66" i="127"/>
  <c r="F67" i="127"/>
  <c r="F68" i="127"/>
  <c r="F69" i="127"/>
  <c r="F70" i="127"/>
  <c r="F71" i="127"/>
  <c r="F72" i="127"/>
  <c r="F73" i="127"/>
  <c r="F74" i="127"/>
  <c r="F75" i="127"/>
  <c r="F76" i="127"/>
  <c r="F77" i="127"/>
  <c r="F78" i="127"/>
  <c r="F79" i="127"/>
  <c r="F80" i="127"/>
  <c r="F81" i="127"/>
  <c r="F82" i="127"/>
  <c r="F83" i="127"/>
  <c r="F84" i="127"/>
  <c r="F85" i="127"/>
  <c r="F86" i="127"/>
  <c r="F87" i="127"/>
  <c r="F88" i="127"/>
  <c r="F89" i="127"/>
  <c r="F90" i="127"/>
  <c r="F91" i="127"/>
  <c r="F92" i="127"/>
  <c r="F93" i="127"/>
  <c r="F94" i="127"/>
  <c r="F95" i="127"/>
  <c r="F96" i="127"/>
  <c r="F97" i="127"/>
  <c r="F98" i="127"/>
  <c r="F99" i="127"/>
  <c r="F100" i="127"/>
  <c r="F101" i="127"/>
  <c r="F102" i="127"/>
  <c r="F103" i="127"/>
  <c r="F104" i="127"/>
  <c r="F105" i="127"/>
  <c r="F106" i="127"/>
  <c r="F107" i="127"/>
  <c r="F108" i="127"/>
  <c r="F109" i="127"/>
  <c r="F110" i="127"/>
  <c r="F111" i="127"/>
  <c r="F112" i="127"/>
  <c r="F113" i="127"/>
  <c r="F114" i="127"/>
  <c r="F115" i="127"/>
  <c r="F116" i="127"/>
  <c r="F117" i="127"/>
  <c r="F118" i="127"/>
  <c r="F119" i="127"/>
  <c r="F120" i="127"/>
  <c r="F121" i="127"/>
  <c r="F122" i="127"/>
  <c r="F123" i="127"/>
  <c r="F124" i="127"/>
  <c r="F125" i="127"/>
  <c r="F126" i="127"/>
  <c r="F127" i="127"/>
  <c r="F128" i="127"/>
  <c r="F129" i="127"/>
  <c r="F130" i="127"/>
  <c r="F131" i="127"/>
  <c r="F132" i="127"/>
  <c r="F133" i="127"/>
  <c r="F134" i="127"/>
  <c r="F135" i="127"/>
  <c r="F136" i="127"/>
  <c r="F137" i="127"/>
  <c r="F138" i="127"/>
  <c r="F139" i="127"/>
  <c r="F140" i="127"/>
  <c r="F141" i="127"/>
  <c r="F142" i="127"/>
  <c r="F143" i="127"/>
  <c r="F144" i="127"/>
  <c r="F145" i="127"/>
  <c r="F146" i="127"/>
  <c r="F147" i="127"/>
  <c r="F148" i="127"/>
  <c r="F149" i="127"/>
  <c r="F150" i="127"/>
  <c r="F151" i="127"/>
  <c r="F152" i="127"/>
  <c r="F153" i="127"/>
  <c r="F154" i="127"/>
  <c r="F155" i="127"/>
  <c r="F156" i="127"/>
  <c r="F157" i="127"/>
  <c r="F158" i="127"/>
  <c r="F159" i="127"/>
  <c r="F160" i="127"/>
  <c r="F161" i="127"/>
  <c r="F162" i="127"/>
  <c r="F163" i="127"/>
  <c r="F164" i="127"/>
  <c r="F165" i="127"/>
  <c r="F166" i="127"/>
  <c r="F167" i="127"/>
  <c r="F168" i="127"/>
  <c r="F169" i="127"/>
  <c r="F170" i="127"/>
  <c r="C13" i="127"/>
  <c r="C14" i="127"/>
  <c r="C15" i="127"/>
  <c r="C16" i="127"/>
  <c r="C17" i="127"/>
  <c r="C18" i="127"/>
  <c r="C19" i="127"/>
  <c r="C20" i="127"/>
  <c r="C21" i="127"/>
  <c r="C22" i="127"/>
  <c r="C23" i="127"/>
  <c r="C24" i="127"/>
  <c r="C25" i="127"/>
  <c r="C26" i="127"/>
  <c r="C27" i="127"/>
  <c r="C28" i="127"/>
  <c r="C29" i="127"/>
  <c r="C30" i="127"/>
  <c r="C31" i="127"/>
  <c r="C32" i="127"/>
  <c r="C33" i="127"/>
  <c r="C34" i="127"/>
  <c r="C35" i="127"/>
  <c r="C36" i="127"/>
  <c r="C37" i="127"/>
  <c r="C38" i="127"/>
  <c r="C39" i="127"/>
  <c r="C40" i="127"/>
  <c r="C41" i="127"/>
  <c r="C42" i="127"/>
  <c r="C43" i="127"/>
  <c r="C44" i="127"/>
  <c r="C45" i="127"/>
  <c r="C46" i="127"/>
  <c r="C47" i="127"/>
  <c r="C48" i="127"/>
  <c r="C49" i="127"/>
  <c r="C50" i="127"/>
  <c r="C51" i="127"/>
  <c r="C52" i="127"/>
  <c r="C53" i="127"/>
  <c r="C54" i="127"/>
  <c r="C55" i="127"/>
  <c r="C56" i="127"/>
  <c r="C57" i="127"/>
  <c r="C58" i="127"/>
  <c r="C59" i="127"/>
  <c r="C60" i="127"/>
  <c r="C61" i="127"/>
  <c r="C62" i="127"/>
  <c r="C63" i="127"/>
  <c r="C64" i="127"/>
  <c r="C65" i="127"/>
  <c r="C66" i="127"/>
  <c r="C67" i="127"/>
  <c r="C68" i="127"/>
  <c r="C69" i="127"/>
  <c r="C70" i="127"/>
  <c r="C71" i="127"/>
  <c r="C72" i="127"/>
  <c r="C73" i="127"/>
  <c r="C74" i="127"/>
  <c r="C75" i="127"/>
  <c r="C76" i="127"/>
  <c r="C77" i="127"/>
  <c r="C78" i="127"/>
  <c r="C79" i="127"/>
  <c r="C80" i="127"/>
  <c r="C81" i="127"/>
  <c r="C82" i="127"/>
  <c r="C83" i="127"/>
  <c r="C84" i="127"/>
  <c r="C85" i="127"/>
  <c r="C86" i="127"/>
  <c r="C87" i="127"/>
  <c r="C88" i="127"/>
  <c r="C89" i="127"/>
  <c r="C90" i="127"/>
  <c r="C91" i="127"/>
  <c r="C92" i="127"/>
  <c r="C93" i="127"/>
  <c r="C94" i="127"/>
  <c r="C95" i="127"/>
  <c r="C96" i="127"/>
  <c r="C97" i="127"/>
  <c r="C98" i="127"/>
  <c r="C99" i="127"/>
  <c r="C100" i="127"/>
  <c r="C101" i="127"/>
  <c r="C102" i="127"/>
  <c r="C103" i="127"/>
  <c r="C104" i="127"/>
  <c r="C105" i="127"/>
  <c r="C106" i="127"/>
  <c r="C107" i="127"/>
  <c r="C108" i="127"/>
  <c r="C109" i="127"/>
  <c r="C110" i="127"/>
  <c r="C111" i="127"/>
  <c r="C112" i="127"/>
  <c r="C113" i="127"/>
  <c r="C114" i="127"/>
  <c r="C115" i="127"/>
  <c r="C116" i="127"/>
  <c r="C117" i="127"/>
  <c r="C118" i="127"/>
  <c r="C119" i="127"/>
  <c r="C120" i="127"/>
  <c r="C123" i="127"/>
  <c r="C124" i="127"/>
  <c r="C125" i="127"/>
  <c r="C126" i="127"/>
  <c r="C127" i="127"/>
  <c r="C128" i="127"/>
  <c r="C129" i="127"/>
  <c r="C130" i="127"/>
  <c r="C131" i="127"/>
  <c r="C132" i="127"/>
  <c r="C133" i="127"/>
  <c r="C134" i="127"/>
  <c r="C135" i="127"/>
  <c r="C136" i="127"/>
  <c r="C137" i="127"/>
  <c r="C138" i="127"/>
  <c r="C139" i="127"/>
  <c r="C140" i="127"/>
  <c r="C141" i="127"/>
  <c r="C142" i="127"/>
  <c r="C143" i="127"/>
  <c r="C144" i="127"/>
  <c r="C145" i="127"/>
  <c r="C146" i="127"/>
  <c r="C147" i="127"/>
  <c r="C148" i="127"/>
  <c r="C149" i="127"/>
  <c r="C150" i="127"/>
  <c r="C151" i="127"/>
  <c r="C152" i="127"/>
  <c r="C153" i="127"/>
  <c r="C154" i="127"/>
  <c r="C155" i="127"/>
  <c r="C156" i="127"/>
  <c r="C157" i="127"/>
  <c r="C158" i="127"/>
  <c r="C159" i="127"/>
  <c r="C160" i="127"/>
  <c r="C161" i="127"/>
  <c r="C162" i="127"/>
  <c r="C163" i="127"/>
  <c r="C164" i="127"/>
  <c r="C165" i="127"/>
  <c r="C166" i="127"/>
  <c r="C167" i="127"/>
  <c r="C168" i="127"/>
  <c r="C169" i="127"/>
  <c r="C170" i="127"/>
  <c r="D17" i="127"/>
  <c r="D20" i="127"/>
  <c r="D21" i="127"/>
  <c r="D22" i="127"/>
  <c r="D23" i="127"/>
  <c r="D25" i="127"/>
  <c r="D28" i="127"/>
  <c r="D34" i="127"/>
  <c r="D35" i="127"/>
  <c r="D40" i="127"/>
  <c r="D41" i="127"/>
  <c r="D42" i="127"/>
  <c r="D43" i="127"/>
  <c r="D44" i="127"/>
  <c r="D45" i="127"/>
  <c r="D47" i="127"/>
  <c r="D50" i="127"/>
  <c r="D52" i="127"/>
  <c r="D54" i="127"/>
  <c r="D58" i="127"/>
  <c r="D60" i="127"/>
  <c r="D61" i="127"/>
  <c r="D66" i="127"/>
  <c r="D68" i="127"/>
  <c r="D69" i="127"/>
  <c r="D73" i="127"/>
  <c r="D74" i="127"/>
  <c r="D86" i="127"/>
  <c r="D87" i="127"/>
  <c r="D88" i="127"/>
  <c r="D92" i="127"/>
  <c r="D96" i="127"/>
  <c r="D97" i="127"/>
  <c r="D101" i="127"/>
  <c r="D103" i="127"/>
  <c r="D107" i="127"/>
  <c r="D113" i="127"/>
  <c r="D115" i="127"/>
  <c r="D118" i="127"/>
  <c r="D119" i="127"/>
  <c r="D121" i="127"/>
  <c r="D122" i="127"/>
  <c r="D123" i="127"/>
  <c r="D126" i="127"/>
  <c r="D128" i="127"/>
  <c r="D129" i="127"/>
  <c r="D130" i="127"/>
  <c r="D131" i="127"/>
  <c r="D133" i="127"/>
  <c r="D135" i="127"/>
  <c r="D137" i="127"/>
  <c r="D142" i="127"/>
  <c r="D144" i="127"/>
  <c r="D147" i="127"/>
  <c r="D148" i="127"/>
  <c r="D155" i="127"/>
  <c r="D156" i="127"/>
  <c r="D158" i="127"/>
  <c r="D161" i="127"/>
  <c r="D162" i="127"/>
  <c r="D163" i="127"/>
  <c r="D167" i="127"/>
  <c r="D168" i="127"/>
  <c r="D13" i="127"/>
  <c r="D14" i="127"/>
  <c r="C172" i="120"/>
  <c r="C173" i="120"/>
  <c r="C39" i="120"/>
  <c r="C40" i="120"/>
  <c r="C41" i="120"/>
  <c r="D14" i="120"/>
  <c r="D16" i="120"/>
  <c r="D20" i="120"/>
  <c r="D21" i="120"/>
  <c r="D22" i="120"/>
  <c r="D24" i="120"/>
  <c r="D25" i="120"/>
  <c r="D32" i="120"/>
  <c r="D37" i="120"/>
  <c r="D38" i="120"/>
  <c r="D39" i="120"/>
  <c r="D40" i="120"/>
  <c r="D41" i="120"/>
  <c r="D42" i="120"/>
  <c r="D43" i="120"/>
  <c r="D44" i="120"/>
  <c r="D45" i="120"/>
  <c r="D46" i="120"/>
  <c r="D47" i="120"/>
  <c r="D48" i="120"/>
  <c r="D49" i="120"/>
  <c r="D50" i="120"/>
  <c r="D51" i="120"/>
  <c r="D52" i="120"/>
  <c r="D53" i="120"/>
  <c r="D54" i="120"/>
  <c r="D55" i="120"/>
  <c r="D56" i="120"/>
  <c r="D57" i="120"/>
  <c r="D58" i="120"/>
  <c r="D59" i="120"/>
  <c r="D60" i="120"/>
  <c r="D61" i="120"/>
  <c r="D62" i="120"/>
  <c r="D63" i="120"/>
  <c r="D64" i="120"/>
  <c r="D65" i="120"/>
  <c r="D66" i="120"/>
  <c r="D67" i="120"/>
  <c r="D68" i="120"/>
  <c r="D69" i="120"/>
  <c r="D70" i="120"/>
  <c r="D71" i="120"/>
  <c r="D72" i="120"/>
  <c r="D73" i="120"/>
  <c r="D74" i="120"/>
  <c r="D75" i="120"/>
  <c r="D76" i="120"/>
  <c r="D77" i="120"/>
  <c r="D78" i="120"/>
  <c r="D79" i="120"/>
  <c r="D80" i="120"/>
  <c r="D81" i="120"/>
  <c r="D82" i="120"/>
  <c r="D83" i="120"/>
  <c r="D84" i="120"/>
  <c r="D85" i="120"/>
  <c r="D86" i="120"/>
  <c r="D87" i="120"/>
  <c r="D88" i="120"/>
  <c r="D89" i="120"/>
  <c r="D90" i="120"/>
  <c r="D91" i="120"/>
  <c r="D92" i="120"/>
  <c r="D93" i="120"/>
  <c r="D94" i="120"/>
  <c r="D95" i="120"/>
  <c r="D96" i="120"/>
  <c r="D97" i="120"/>
  <c r="D98" i="120"/>
  <c r="D99" i="120"/>
  <c r="D100" i="120"/>
  <c r="D101" i="120"/>
  <c r="D102" i="120"/>
  <c r="D103" i="120"/>
  <c r="D104" i="120"/>
  <c r="D105" i="120"/>
  <c r="D106" i="120"/>
  <c r="D107" i="120"/>
  <c r="D108" i="120"/>
  <c r="D109" i="120"/>
  <c r="D110" i="120"/>
  <c r="D111" i="120"/>
  <c r="D112" i="120"/>
  <c r="D113" i="120"/>
  <c r="D114" i="120"/>
  <c r="D115" i="120"/>
  <c r="D116" i="120"/>
  <c r="D117" i="120"/>
  <c r="D118" i="120"/>
  <c r="D119" i="120"/>
  <c r="D120" i="120"/>
  <c r="D121" i="120"/>
  <c r="D122" i="120"/>
  <c r="D123" i="120"/>
  <c r="D124" i="120"/>
  <c r="D125" i="120"/>
  <c r="D126" i="120"/>
  <c r="D127" i="120"/>
  <c r="D128" i="120"/>
  <c r="D129" i="120"/>
  <c r="D130" i="120"/>
  <c r="D131" i="120"/>
  <c r="D132" i="120"/>
  <c r="D133" i="120"/>
  <c r="D134" i="120"/>
  <c r="D135" i="120"/>
  <c r="D136" i="120"/>
  <c r="D137" i="120"/>
  <c r="D138" i="120"/>
  <c r="D139" i="120"/>
  <c r="D140" i="120"/>
  <c r="D141" i="120"/>
  <c r="D142" i="120"/>
  <c r="D143" i="120"/>
  <c r="D144" i="120"/>
  <c r="D145" i="120"/>
  <c r="D146" i="120"/>
  <c r="D147" i="120"/>
  <c r="D148" i="120"/>
  <c r="D149" i="120"/>
  <c r="D150" i="120"/>
  <c r="D151" i="120"/>
  <c r="D152" i="120"/>
  <c r="D153" i="120"/>
  <c r="D154" i="120"/>
  <c r="D155" i="120"/>
  <c r="D156" i="120"/>
  <c r="D157" i="120"/>
  <c r="D158" i="120"/>
  <c r="D159" i="120"/>
  <c r="D160" i="120"/>
  <c r="D161" i="120"/>
  <c r="D162" i="120"/>
  <c r="D163" i="120"/>
  <c r="D164" i="120"/>
  <c r="D165" i="120"/>
  <c r="D166" i="120"/>
  <c r="D167" i="120"/>
  <c r="D168" i="120"/>
  <c r="D169" i="120"/>
  <c r="D170" i="120"/>
  <c r="D171" i="120"/>
  <c r="D172" i="120"/>
  <c r="D173" i="120"/>
  <c r="G125" i="120"/>
  <c r="G126" i="120"/>
  <c r="G127" i="120"/>
  <c r="G128" i="120"/>
  <c r="G129" i="120"/>
  <c r="G130" i="120"/>
  <c r="G131" i="120"/>
  <c r="G132" i="120"/>
  <c r="G133" i="120"/>
  <c r="G134" i="120"/>
  <c r="G135" i="120"/>
  <c r="G136" i="120"/>
  <c r="G137" i="120"/>
  <c r="G138" i="120"/>
  <c r="G139" i="120"/>
  <c r="G140" i="120"/>
  <c r="G141" i="120"/>
  <c r="G142" i="120"/>
  <c r="G143" i="120"/>
  <c r="G144" i="120"/>
  <c r="G145" i="120"/>
  <c r="G146" i="120"/>
  <c r="G147" i="120"/>
  <c r="G148" i="120"/>
  <c r="G149" i="120"/>
  <c r="G150" i="120"/>
  <c r="G151" i="120"/>
  <c r="G152" i="120"/>
  <c r="G153" i="120"/>
  <c r="G154" i="120"/>
  <c r="G155" i="120"/>
  <c r="G156" i="120"/>
  <c r="G157" i="120"/>
  <c r="G158" i="120"/>
  <c r="G159" i="120"/>
  <c r="G160" i="120"/>
  <c r="G161" i="120"/>
  <c r="G162" i="120"/>
  <c r="G163" i="120"/>
  <c r="G164" i="120"/>
  <c r="G165" i="120"/>
  <c r="G166" i="120"/>
  <c r="G167" i="120"/>
  <c r="G168" i="120"/>
  <c r="G169" i="120"/>
  <c r="G170" i="120"/>
  <c r="G171" i="120"/>
  <c r="G172" i="120"/>
  <c r="G173" i="120"/>
  <c r="G123" i="120"/>
  <c r="G124" i="120"/>
  <c r="G122" i="120"/>
  <c r="G120" i="120"/>
  <c r="G121" i="120"/>
  <c r="G110" i="120"/>
  <c r="G111" i="120"/>
  <c r="G112" i="120"/>
  <c r="G113" i="120"/>
  <c r="G114" i="120"/>
  <c r="G115" i="120"/>
  <c r="G116" i="120"/>
  <c r="G117" i="120"/>
  <c r="G118" i="120"/>
  <c r="G119" i="120"/>
  <c r="G109" i="120"/>
  <c r="G85" i="120"/>
  <c r="G86" i="120"/>
  <c r="G87" i="120"/>
  <c r="G88" i="120"/>
  <c r="G89" i="120"/>
  <c r="G90" i="120"/>
  <c r="G91" i="120"/>
  <c r="G92" i="120"/>
  <c r="G93" i="120"/>
  <c r="G94" i="120"/>
  <c r="G95" i="120"/>
  <c r="G96" i="120"/>
  <c r="G97" i="120"/>
  <c r="G98" i="120"/>
  <c r="G99" i="120"/>
  <c r="G100" i="120"/>
  <c r="G101" i="120"/>
  <c r="G102" i="120"/>
  <c r="G103" i="120"/>
  <c r="G104" i="120"/>
  <c r="G105" i="120"/>
  <c r="G106" i="120"/>
  <c r="G107" i="120"/>
  <c r="G108" i="120"/>
  <c r="G84" i="120"/>
  <c r="G37" i="120"/>
  <c r="G38" i="120"/>
  <c r="G39" i="120"/>
  <c r="G40" i="120"/>
  <c r="G41" i="120"/>
  <c r="G42" i="120"/>
  <c r="G43" i="120"/>
  <c r="G44" i="120"/>
  <c r="G45" i="120"/>
  <c r="G46" i="120"/>
  <c r="G47" i="120"/>
  <c r="G48" i="120"/>
  <c r="G49" i="120"/>
  <c r="G50" i="120"/>
  <c r="G51" i="120"/>
  <c r="G52" i="120"/>
  <c r="G53" i="120"/>
  <c r="G54" i="120"/>
  <c r="G55" i="120"/>
  <c r="G56" i="120"/>
  <c r="G57" i="120"/>
  <c r="G58" i="120"/>
  <c r="G59" i="120"/>
  <c r="G60" i="120"/>
  <c r="G61" i="120"/>
  <c r="G62" i="120"/>
  <c r="G63" i="120"/>
  <c r="G64" i="120"/>
  <c r="G65" i="120"/>
  <c r="G66" i="120"/>
  <c r="G67" i="120"/>
  <c r="G68" i="120"/>
  <c r="G69" i="120"/>
  <c r="G70" i="120"/>
  <c r="G71" i="120"/>
  <c r="G72" i="120"/>
  <c r="G73" i="120"/>
  <c r="G74" i="120"/>
  <c r="G75" i="120"/>
  <c r="G76" i="120"/>
  <c r="G77" i="120"/>
  <c r="G78" i="120"/>
  <c r="G79" i="120"/>
  <c r="G80" i="120"/>
  <c r="G81" i="120"/>
  <c r="G82" i="120"/>
  <c r="G83" i="120"/>
  <c r="G36" i="120"/>
  <c r="G13" i="120"/>
  <c r="G14" i="120"/>
  <c r="G15" i="120"/>
  <c r="G16" i="120"/>
  <c r="G17" i="120"/>
  <c r="G18" i="120"/>
  <c r="G19" i="120"/>
  <c r="G20" i="120"/>
  <c r="G21" i="120"/>
  <c r="G22" i="120"/>
  <c r="G23" i="120"/>
  <c r="G24" i="120"/>
  <c r="G25" i="120"/>
  <c r="G26" i="120"/>
  <c r="G27" i="120"/>
  <c r="G28" i="120"/>
  <c r="G29" i="120"/>
  <c r="G30" i="120"/>
  <c r="G31" i="120"/>
  <c r="G32" i="120"/>
  <c r="G33" i="120"/>
  <c r="G34" i="120"/>
  <c r="G35" i="120"/>
  <c r="F125" i="120"/>
  <c r="F126" i="120"/>
  <c r="F127" i="120"/>
  <c r="F128" i="120"/>
  <c r="F129" i="120"/>
  <c r="F130" i="120"/>
  <c r="F131" i="120"/>
  <c r="F132" i="120"/>
  <c r="F133" i="120"/>
  <c r="F134" i="120"/>
  <c r="F135" i="120"/>
  <c r="F136" i="120"/>
  <c r="F137" i="120"/>
  <c r="F138" i="120"/>
  <c r="F139" i="120"/>
  <c r="F140" i="120"/>
  <c r="F141" i="120"/>
  <c r="F142" i="120"/>
  <c r="F143" i="120"/>
  <c r="F144" i="120"/>
  <c r="F145" i="120"/>
  <c r="F146" i="120"/>
  <c r="F147" i="120"/>
  <c r="F148" i="120"/>
  <c r="F149" i="120"/>
  <c r="F150" i="120"/>
  <c r="F151" i="120"/>
  <c r="F152" i="120"/>
  <c r="F153" i="120"/>
  <c r="F154" i="120"/>
  <c r="F155" i="120"/>
  <c r="F156" i="120"/>
  <c r="F157" i="120"/>
  <c r="F158" i="120"/>
  <c r="F159" i="120"/>
  <c r="F160" i="120"/>
  <c r="F161" i="120"/>
  <c r="F162" i="120"/>
  <c r="F163" i="120"/>
  <c r="F164" i="120"/>
  <c r="F165" i="120"/>
  <c r="F166" i="120"/>
  <c r="F167" i="120"/>
  <c r="F168" i="120"/>
  <c r="F169" i="120"/>
  <c r="F170" i="120"/>
  <c r="F171" i="120"/>
  <c r="F172" i="120"/>
  <c r="F173" i="120"/>
  <c r="F123" i="120"/>
  <c r="F124" i="120"/>
  <c r="F122" i="120"/>
  <c r="F120" i="120"/>
  <c r="F121" i="120"/>
  <c r="F110" i="120"/>
  <c r="F111" i="120"/>
  <c r="F112" i="120"/>
  <c r="F113" i="120"/>
  <c r="F114" i="120"/>
  <c r="F115" i="120"/>
  <c r="F116" i="120"/>
  <c r="F117" i="120"/>
  <c r="F118" i="120"/>
  <c r="F119" i="120"/>
  <c r="F109" i="120"/>
  <c r="F85" i="120"/>
  <c r="F86" i="120"/>
  <c r="F87" i="120"/>
  <c r="F88" i="120"/>
  <c r="F89" i="120"/>
  <c r="F90" i="120"/>
  <c r="F91" i="120"/>
  <c r="F92" i="120"/>
  <c r="F93" i="120"/>
  <c r="F94" i="120"/>
  <c r="F95" i="120"/>
  <c r="F96" i="120"/>
  <c r="F97" i="120"/>
  <c r="F98" i="120"/>
  <c r="F99" i="120"/>
  <c r="F100" i="120"/>
  <c r="F101" i="120"/>
  <c r="F102" i="120"/>
  <c r="F103" i="120"/>
  <c r="F104" i="120"/>
  <c r="F105" i="120"/>
  <c r="F106" i="120"/>
  <c r="F107" i="120"/>
  <c r="F108" i="120"/>
  <c r="F84" i="120"/>
  <c r="F37" i="120"/>
  <c r="F38" i="120"/>
  <c r="F39" i="120"/>
  <c r="F40" i="120"/>
  <c r="F41" i="120"/>
  <c r="F42" i="120"/>
  <c r="F43" i="120"/>
  <c r="F44" i="120"/>
  <c r="F45" i="120"/>
  <c r="F46" i="120"/>
  <c r="F47" i="120"/>
  <c r="F48" i="120"/>
  <c r="F49" i="120"/>
  <c r="F50" i="120"/>
  <c r="F51" i="120"/>
  <c r="F52" i="120"/>
  <c r="F53" i="120"/>
  <c r="F54" i="120"/>
  <c r="F55" i="120"/>
  <c r="F56" i="120"/>
  <c r="F57" i="120"/>
  <c r="F58" i="120"/>
  <c r="F59" i="120"/>
  <c r="F60" i="120"/>
  <c r="F61" i="120"/>
  <c r="F62" i="120"/>
  <c r="F63" i="120"/>
  <c r="F64" i="120"/>
  <c r="F65" i="120"/>
  <c r="F66" i="120"/>
  <c r="F67" i="120"/>
  <c r="F68" i="120"/>
  <c r="F69" i="120"/>
  <c r="F70" i="120"/>
  <c r="F71" i="120"/>
  <c r="F72" i="120"/>
  <c r="F73" i="120"/>
  <c r="F74" i="120"/>
  <c r="F75" i="120"/>
  <c r="F76" i="120"/>
  <c r="F77" i="120"/>
  <c r="F78" i="120"/>
  <c r="F79" i="120"/>
  <c r="F80" i="120"/>
  <c r="F81" i="120"/>
  <c r="F82" i="120"/>
  <c r="F83" i="120"/>
  <c r="F36" i="120"/>
  <c r="F35" i="120"/>
  <c r="D13" i="120"/>
  <c r="C42" i="120"/>
  <c r="C43" i="120"/>
  <c r="C44" i="120"/>
  <c r="C45" i="120"/>
  <c r="C46" i="120"/>
  <c r="C47" i="120"/>
  <c r="C48" i="120"/>
  <c r="C49" i="120"/>
  <c r="C50" i="120"/>
  <c r="C51" i="120"/>
  <c r="C52" i="120"/>
  <c r="C53" i="120"/>
  <c r="C54" i="120"/>
  <c r="C55" i="120"/>
  <c r="C56" i="120"/>
  <c r="C57" i="120"/>
  <c r="C58" i="120"/>
  <c r="C59" i="120"/>
  <c r="C60" i="120"/>
  <c r="C61" i="120"/>
  <c r="C62" i="120"/>
  <c r="C63" i="120"/>
  <c r="C64" i="120"/>
  <c r="C65" i="120"/>
  <c r="C66" i="120"/>
  <c r="C67" i="120"/>
  <c r="C68" i="120"/>
  <c r="C69" i="120"/>
  <c r="C70" i="120"/>
  <c r="C71" i="120"/>
  <c r="C72" i="120"/>
  <c r="C73" i="120"/>
  <c r="C74" i="120"/>
  <c r="C75" i="120"/>
  <c r="C76" i="120"/>
  <c r="C77" i="120"/>
  <c r="C78" i="120"/>
  <c r="C79" i="120"/>
  <c r="C80" i="120"/>
  <c r="C81" i="120"/>
  <c r="C82" i="120"/>
  <c r="C83" i="120"/>
  <c r="C84" i="120"/>
  <c r="C85" i="120"/>
  <c r="C86" i="120"/>
  <c r="C87" i="120"/>
  <c r="C88" i="120"/>
  <c r="C89" i="120"/>
  <c r="C90" i="120"/>
  <c r="C91" i="120"/>
  <c r="C92" i="120"/>
  <c r="C93" i="120"/>
  <c r="C94" i="120"/>
  <c r="C95" i="120"/>
  <c r="C96" i="120"/>
  <c r="C97" i="120"/>
  <c r="C98" i="120"/>
  <c r="C99" i="120"/>
  <c r="C100" i="120"/>
  <c r="C101" i="120"/>
  <c r="C102" i="120"/>
  <c r="C103" i="120"/>
  <c r="C104" i="120"/>
  <c r="C105" i="120"/>
  <c r="C106" i="120"/>
  <c r="C107" i="120"/>
  <c r="C108" i="120"/>
  <c r="C109" i="120"/>
  <c r="C110" i="120"/>
  <c r="C111" i="120"/>
  <c r="C112" i="120"/>
  <c r="C113" i="120"/>
  <c r="C114" i="120"/>
  <c r="C115" i="120"/>
  <c r="C116" i="120"/>
  <c r="C117" i="120"/>
  <c r="C118" i="120"/>
  <c r="C119" i="120"/>
  <c r="C120" i="120"/>
  <c r="C121" i="120"/>
  <c r="C122" i="120"/>
  <c r="C123" i="120"/>
  <c r="C124" i="120"/>
  <c r="C125" i="120"/>
  <c r="C126" i="120"/>
  <c r="C127" i="120"/>
  <c r="C128" i="120"/>
  <c r="C129" i="120"/>
  <c r="C130" i="120"/>
  <c r="C131" i="120"/>
  <c r="C132" i="120"/>
  <c r="C133" i="120"/>
  <c r="C134" i="120"/>
  <c r="C135" i="120"/>
  <c r="C136" i="120"/>
  <c r="C137" i="120"/>
  <c r="C138" i="120"/>
  <c r="C139" i="120"/>
  <c r="C140" i="120"/>
  <c r="C141" i="120"/>
  <c r="C142" i="120"/>
  <c r="C143" i="120"/>
  <c r="C144" i="120"/>
  <c r="C145" i="120"/>
  <c r="C146" i="120"/>
  <c r="C147" i="120"/>
  <c r="C148" i="120"/>
  <c r="C149" i="120"/>
  <c r="C150" i="120"/>
  <c r="C151" i="120"/>
  <c r="C152" i="120"/>
  <c r="C153" i="120"/>
  <c r="C154" i="120"/>
  <c r="C155" i="120"/>
  <c r="C156" i="120"/>
  <c r="C157" i="120"/>
  <c r="C158" i="120"/>
  <c r="C159" i="120"/>
  <c r="C160" i="120"/>
  <c r="C161" i="120"/>
  <c r="C162" i="120"/>
  <c r="C163" i="120"/>
  <c r="C164" i="120"/>
  <c r="C165" i="120"/>
  <c r="C166" i="120"/>
  <c r="C167" i="120"/>
  <c r="C168" i="120"/>
  <c r="C169" i="120"/>
  <c r="C170" i="120"/>
  <c r="C171" i="120"/>
  <c r="D12" i="120"/>
  <c r="C37" i="120"/>
  <c r="C38" i="120"/>
  <c r="C36" i="120"/>
  <c r="C13" i="120"/>
  <c r="C14" i="120"/>
  <c r="C15" i="120"/>
  <c r="C16" i="120"/>
  <c r="C17" i="120"/>
  <c r="C18" i="120"/>
  <c r="C19" i="120"/>
  <c r="C20" i="120"/>
  <c r="C21" i="120"/>
  <c r="C22" i="120"/>
  <c r="C23" i="120"/>
  <c r="C24" i="120"/>
  <c r="C25" i="120"/>
  <c r="C26" i="120"/>
  <c r="C27" i="120"/>
  <c r="C28" i="120"/>
  <c r="C29" i="120"/>
  <c r="C30" i="120"/>
  <c r="C31" i="120"/>
  <c r="C32" i="120"/>
  <c r="C33" i="120"/>
  <c r="C34" i="120"/>
  <c r="C35" i="120"/>
  <c r="C12" i="120"/>
  <c r="F13" i="120"/>
  <c r="F14" i="120"/>
  <c r="F15" i="120"/>
  <c r="F16" i="120"/>
  <c r="F17" i="120"/>
  <c r="F18" i="120"/>
  <c r="F19" i="120"/>
  <c r="F20" i="120"/>
  <c r="F21" i="120"/>
  <c r="F22" i="120"/>
  <c r="F23" i="120"/>
  <c r="F24" i="120"/>
  <c r="F25" i="120"/>
  <c r="F26" i="120"/>
  <c r="F27" i="120"/>
  <c r="F28" i="120"/>
  <c r="F29" i="120"/>
  <c r="F30" i="120"/>
  <c r="F31" i="120"/>
  <c r="F32" i="120"/>
  <c r="F33" i="120"/>
  <c r="F34" i="120"/>
  <c r="C12" i="75"/>
  <c r="D13" i="75"/>
  <c r="D14" i="75"/>
  <c r="D13" i="60"/>
  <c r="D14" i="60"/>
  <c r="D13" i="58"/>
  <c r="D14" i="58"/>
  <c r="C13" i="58"/>
  <c r="C14" i="58"/>
  <c r="D12" i="125"/>
  <c r="D13" i="125"/>
  <c r="C12" i="125"/>
  <c r="C13" i="125"/>
  <c r="D12" i="123"/>
  <c r="D13" i="123"/>
  <c r="C12" i="123"/>
  <c r="C13" i="123"/>
  <c r="D12" i="118"/>
  <c r="D13" i="118"/>
  <c r="C12" i="118"/>
  <c r="C13" i="118"/>
  <c r="E12" i="117"/>
  <c r="C12" i="111"/>
  <c r="C13" i="111"/>
  <c r="D12" i="111"/>
  <c r="D13" i="111"/>
  <c r="E11" i="124"/>
  <c r="E13" i="124" l="1"/>
  <c r="E12" i="124"/>
  <c r="G12" i="127"/>
  <c r="F12" i="127"/>
  <c r="C12" i="127"/>
  <c r="D11" i="125"/>
  <c r="C11" i="125"/>
  <c r="D11" i="123"/>
  <c r="C11" i="123"/>
  <c r="E14" i="117"/>
  <c r="E13" i="117"/>
  <c r="G12" i="120"/>
  <c r="F12" i="120"/>
  <c r="D11" i="118"/>
  <c r="C11" i="118"/>
  <c r="D14" i="116"/>
  <c r="C14" i="116"/>
  <c r="D13" i="116"/>
  <c r="C13" i="116"/>
  <c r="D12" i="116"/>
  <c r="C12" i="116"/>
  <c r="D169" i="106" l="1"/>
  <c r="G170" i="113"/>
  <c r="G171" i="113"/>
  <c r="G172" i="113"/>
  <c r="G173" i="113"/>
  <c r="G174" i="113"/>
  <c r="F170" i="113"/>
  <c r="F171" i="113"/>
  <c r="F172" i="113"/>
  <c r="F173" i="113"/>
  <c r="F174" i="113"/>
  <c r="D170" i="113"/>
  <c r="D171" i="113"/>
  <c r="D172" i="113"/>
  <c r="D173" i="113"/>
  <c r="D174" i="113"/>
  <c r="C170" i="113"/>
  <c r="C171" i="113"/>
  <c r="C172" i="113"/>
  <c r="C173" i="113"/>
  <c r="C174" i="113"/>
  <c r="D12" i="109"/>
  <c r="D13" i="109"/>
  <c r="C12" i="109"/>
  <c r="C13" i="109"/>
  <c r="G169" i="113"/>
  <c r="F169" i="113"/>
  <c r="D169" i="113"/>
  <c r="C169" i="113"/>
  <c r="G168" i="113"/>
  <c r="F168" i="113"/>
  <c r="D168" i="113"/>
  <c r="C168" i="113"/>
  <c r="G167" i="113"/>
  <c r="F167" i="113"/>
  <c r="D167" i="113"/>
  <c r="C167" i="113"/>
  <c r="G166" i="113"/>
  <c r="F166" i="113"/>
  <c r="D166" i="113"/>
  <c r="C166" i="113"/>
  <c r="G165" i="113"/>
  <c r="F165" i="113"/>
  <c r="D165" i="113"/>
  <c r="C165" i="113"/>
  <c r="G164" i="113"/>
  <c r="F164" i="113"/>
  <c r="D164" i="113"/>
  <c r="C164" i="113"/>
  <c r="G163" i="113"/>
  <c r="F163" i="113"/>
  <c r="D163" i="113"/>
  <c r="C163" i="113"/>
  <c r="G162" i="113"/>
  <c r="F162" i="113"/>
  <c r="D162" i="113"/>
  <c r="C162" i="113"/>
  <c r="G161" i="113"/>
  <c r="F161" i="113"/>
  <c r="D161" i="113"/>
  <c r="C161" i="113"/>
  <c r="G160" i="113"/>
  <c r="F160" i="113"/>
  <c r="D160" i="113"/>
  <c r="C160" i="113"/>
  <c r="G159" i="113"/>
  <c r="F159" i="113"/>
  <c r="D159" i="113"/>
  <c r="C159" i="113"/>
  <c r="G158" i="113"/>
  <c r="F158" i="113"/>
  <c r="D158" i="113"/>
  <c r="C158" i="113"/>
  <c r="G157" i="113"/>
  <c r="F157" i="113"/>
  <c r="D157" i="113"/>
  <c r="C157" i="113"/>
  <c r="G156" i="113"/>
  <c r="F156" i="113"/>
  <c r="D156" i="113"/>
  <c r="C156" i="113"/>
  <c r="G155" i="113"/>
  <c r="F155" i="113"/>
  <c r="D155" i="113"/>
  <c r="C155" i="113"/>
  <c r="G154" i="113"/>
  <c r="F154" i="113"/>
  <c r="D154" i="113"/>
  <c r="C154" i="113"/>
  <c r="G153" i="113"/>
  <c r="F153" i="113"/>
  <c r="D153" i="113"/>
  <c r="C153" i="113"/>
  <c r="G152" i="113"/>
  <c r="F152" i="113"/>
  <c r="D152" i="113"/>
  <c r="C152" i="113"/>
  <c r="G151" i="113"/>
  <c r="F151" i="113"/>
  <c r="D151" i="113"/>
  <c r="C151" i="113"/>
  <c r="G150" i="113"/>
  <c r="F150" i="113"/>
  <c r="D150" i="113"/>
  <c r="C150" i="113"/>
  <c r="G149" i="113"/>
  <c r="F149" i="113"/>
  <c r="D149" i="113"/>
  <c r="C149" i="113"/>
  <c r="G148" i="113"/>
  <c r="F148" i="113"/>
  <c r="D148" i="113"/>
  <c r="C148" i="113"/>
  <c r="G147" i="113"/>
  <c r="F147" i="113"/>
  <c r="D147" i="113"/>
  <c r="C147" i="113"/>
  <c r="G146" i="113"/>
  <c r="F146" i="113"/>
  <c r="D146" i="113"/>
  <c r="C146" i="113"/>
  <c r="G145" i="113"/>
  <c r="F145" i="113"/>
  <c r="D145" i="113"/>
  <c r="C145" i="113"/>
  <c r="G144" i="113"/>
  <c r="F144" i="113"/>
  <c r="D144" i="113"/>
  <c r="C144" i="113"/>
  <c r="G143" i="113"/>
  <c r="F143" i="113"/>
  <c r="D143" i="113"/>
  <c r="C143" i="113"/>
  <c r="G142" i="113"/>
  <c r="F142" i="113"/>
  <c r="D142" i="113"/>
  <c r="C142" i="113"/>
  <c r="G141" i="113"/>
  <c r="F141" i="113"/>
  <c r="D141" i="113"/>
  <c r="C141" i="113"/>
  <c r="G140" i="113"/>
  <c r="F140" i="113"/>
  <c r="D140" i="113"/>
  <c r="C140" i="113"/>
  <c r="G139" i="113"/>
  <c r="F139" i="113"/>
  <c r="D139" i="113"/>
  <c r="C139" i="113"/>
  <c r="G138" i="113"/>
  <c r="F138" i="113"/>
  <c r="D138" i="113"/>
  <c r="C138" i="113"/>
  <c r="G137" i="113"/>
  <c r="F137" i="113"/>
  <c r="D137" i="113"/>
  <c r="C137" i="113"/>
  <c r="G136" i="113"/>
  <c r="F136" i="113"/>
  <c r="D136" i="113"/>
  <c r="C136" i="113"/>
  <c r="G135" i="113"/>
  <c r="F135" i="113"/>
  <c r="D135" i="113"/>
  <c r="C135" i="113"/>
  <c r="G134" i="113"/>
  <c r="F134" i="113"/>
  <c r="D134" i="113"/>
  <c r="C134" i="113"/>
  <c r="G133" i="113"/>
  <c r="F133" i="113"/>
  <c r="D133" i="113"/>
  <c r="C133" i="113"/>
  <c r="G132" i="113"/>
  <c r="F132" i="113"/>
  <c r="D132" i="113"/>
  <c r="C132" i="113"/>
  <c r="G131" i="113"/>
  <c r="F131" i="113"/>
  <c r="D131" i="113"/>
  <c r="C131" i="113"/>
  <c r="G130" i="113"/>
  <c r="F130" i="113"/>
  <c r="D130" i="113"/>
  <c r="C130" i="113"/>
  <c r="G129" i="113"/>
  <c r="F129" i="113"/>
  <c r="D129" i="113"/>
  <c r="C129" i="113"/>
  <c r="G128" i="113"/>
  <c r="F128" i="113"/>
  <c r="D128" i="113"/>
  <c r="C128" i="113"/>
  <c r="G127" i="113"/>
  <c r="F127" i="113"/>
  <c r="D127" i="113"/>
  <c r="C127" i="113"/>
  <c r="G126" i="113"/>
  <c r="F126" i="113"/>
  <c r="D126" i="113"/>
  <c r="C126" i="113"/>
  <c r="G125" i="113"/>
  <c r="F125" i="113"/>
  <c r="D125" i="113"/>
  <c r="C125" i="113"/>
  <c r="G124" i="113"/>
  <c r="F124" i="113"/>
  <c r="D124" i="113"/>
  <c r="C124" i="113"/>
  <c r="G123" i="113"/>
  <c r="F123" i="113"/>
  <c r="D123" i="113"/>
  <c r="C123" i="113"/>
  <c r="G122" i="113"/>
  <c r="F122" i="113"/>
  <c r="D122" i="113"/>
  <c r="C122" i="113"/>
  <c r="G121" i="113"/>
  <c r="F121" i="113"/>
  <c r="D121" i="113"/>
  <c r="C121" i="113"/>
  <c r="G120" i="113"/>
  <c r="F120" i="113"/>
  <c r="D120" i="113"/>
  <c r="C120" i="113"/>
  <c r="G119" i="113"/>
  <c r="F119" i="113"/>
  <c r="D119" i="113"/>
  <c r="C119" i="113"/>
  <c r="G118" i="113"/>
  <c r="F118" i="113"/>
  <c r="D118" i="113"/>
  <c r="C118" i="113"/>
  <c r="G117" i="113"/>
  <c r="F117" i="113"/>
  <c r="D117" i="113"/>
  <c r="C117" i="113"/>
  <c r="G116" i="113"/>
  <c r="F116" i="113"/>
  <c r="D116" i="113"/>
  <c r="C116" i="113"/>
  <c r="G115" i="113"/>
  <c r="F115" i="113"/>
  <c r="D115" i="113"/>
  <c r="C115" i="113"/>
  <c r="G114" i="113"/>
  <c r="F114" i="113"/>
  <c r="D114" i="113"/>
  <c r="C114" i="113"/>
  <c r="G113" i="113"/>
  <c r="F113" i="113"/>
  <c r="D113" i="113"/>
  <c r="C113" i="113"/>
  <c r="G112" i="113"/>
  <c r="F112" i="113"/>
  <c r="D112" i="113"/>
  <c r="C112" i="113"/>
  <c r="G111" i="113"/>
  <c r="F111" i="113"/>
  <c r="D111" i="113"/>
  <c r="C111" i="113"/>
  <c r="G110" i="113"/>
  <c r="F110" i="113"/>
  <c r="D110" i="113"/>
  <c r="C110" i="113"/>
  <c r="G109" i="113"/>
  <c r="F109" i="113"/>
  <c r="D109" i="113"/>
  <c r="C109" i="113"/>
  <c r="G108" i="113"/>
  <c r="F108" i="113"/>
  <c r="D108" i="113"/>
  <c r="C108" i="113"/>
  <c r="G107" i="113"/>
  <c r="F107" i="113"/>
  <c r="D107" i="113"/>
  <c r="C107" i="113"/>
  <c r="G106" i="113"/>
  <c r="F106" i="113"/>
  <c r="D106" i="113"/>
  <c r="C106" i="113"/>
  <c r="G105" i="113"/>
  <c r="F105" i="113"/>
  <c r="D105" i="113"/>
  <c r="C105" i="113"/>
  <c r="G104" i="113"/>
  <c r="F104" i="113"/>
  <c r="D104" i="113"/>
  <c r="C104" i="113"/>
  <c r="G103" i="113"/>
  <c r="F103" i="113"/>
  <c r="D103" i="113"/>
  <c r="C103" i="113"/>
  <c r="G102" i="113"/>
  <c r="F102" i="113"/>
  <c r="D102" i="113"/>
  <c r="C102" i="113"/>
  <c r="G101" i="113"/>
  <c r="F101" i="113"/>
  <c r="D101" i="113"/>
  <c r="C101" i="113"/>
  <c r="G100" i="113"/>
  <c r="F100" i="113"/>
  <c r="D100" i="113"/>
  <c r="C100" i="113"/>
  <c r="G99" i="113"/>
  <c r="F99" i="113"/>
  <c r="D99" i="113"/>
  <c r="C99" i="113"/>
  <c r="G98" i="113"/>
  <c r="F98" i="113"/>
  <c r="D98" i="113"/>
  <c r="C98" i="113"/>
  <c r="G97" i="113"/>
  <c r="F97" i="113"/>
  <c r="D97" i="113"/>
  <c r="C97" i="113"/>
  <c r="G96" i="113"/>
  <c r="F96" i="113"/>
  <c r="D96" i="113"/>
  <c r="C96" i="113"/>
  <c r="G95" i="113"/>
  <c r="F95" i="113"/>
  <c r="D95" i="113"/>
  <c r="C95" i="113"/>
  <c r="G94" i="113"/>
  <c r="F94" i="113"/>
  <c r="D94" i="113"/>
  <c r="C94" i="113"/>
  <c r="G93" i="113"/>
  <c r="F93" i="113"/>
  <c r="D93" i="113"/>
  <c r="C93" i="113"/>
  <c r="G92" i="113"/>
  <c r="F92" i="113"/>
  <c r="D92" i="113"/>
  <c r="C92" i="113"/>
  <c r="G91" i="113"/>
  <c r="F91" i="113"/>
  <c r="D91" i="113"/>
  <c r="C91" i="113"/>
  <c r="G90" i="113"/>
  <c r="F90" i="113"/>
  <c r="D90" i="113"/>
  <c r="C90" i="113"/>
  <c r="G89" i="113"/>
  <c r="F89" i="113"/>
  <c r="D89" i="113"/>
  <c r="C89" i="113"/>
  <c r="G88" i="113"/>
  <c r="F88" i="113"/>
  <c r="D88" i="113"/>
  <c r="C88" i="113"/>
  <c r="G87" i="113"/>
  <c r="F87" i="113"/>
  <c r="D87" i="113"/>
  <c r="C87" i="113"/>
  <c r="G86" i="113"/>
  <c r="F86" i="113"/>
  <c r="D86" i="113"/>
  <c r="C86" i="113"/>
  <c r="G85" i="113"/>
  <c r="F85" i="113"/>
  <c r="D85" i="113"/>
  <c r="C85" i="113"/>
  <c r="G84" i="113"/>
  <c r="F84" i="113"/>
  <c r="D84" i="113"/>
  <c r="C84" i="113"/>
  <c r="G83" i="113"/>
  <c r="F83" i="113"/>
  <c r="D83" i="113"/>
  <c r="C83" i="113"/>
  <c r="G82" i="113"/>
  <c r="F82" i="113"/>
  <c r="D82" i="113"/>
  <c r="C82" i="113"/>
  <c r="G81" i="113"/>
  <c r="F81" i="113"/>
  <c r="D81" i="113"/>
  <c r="C81" i="113"/>
  <c r="G80" i="113"/>
  <c r="F80" i="113"/>
  <c r="D80" i="113"/>
  <c r="C80" i="113"/>
  <c r="G79" i="113"/>
  <c r="F79" i="113"/>
  <c r="D79" i="113"/>
  <c r="C79" i="113"/>
  <c r="G78" i="113"/>
  <c r="F78" i="113"/>
  <c r="D78" i="113"/>
  <c r="C78" i="113"/>
  <c r="G77" i="113"/>
  <c r="F77" i="113"/>
  <c r="D77" i="113"/>
  <c r="C77" i="113"/>
  <c r="G76" i="113"/>
  <c r="F76" i="113"/>
  <c r="D76" i="113"/>
  <c r="C76" i="113"/>
  <c r="G75" i="113"/>
  <c r="F75" i="113"/>
  <c r="D75" i="113"/>
  <c r="C75" i="113"/>
  <c r="G74" i="113"/>
  <c r="F74" i="113"/>
  <c r="D74" i="113"/>
  <c r="C74" i="113"/>
  <c r="G73" i="113"/>
  <c r="F73" i="113"/>
  <c r="D73" i="113"/>
  <c r="C73" i="113"/>
  <c r="G72" i="113"/>
  <c r="F72" i="113"/>
  <c r="D72" i="113"/>
  <c r="C72" i="113"/>
  <c r="G71" i="113"/>
  <c r="F71" i="113"/>
  <c r="D71" i="113"/>
  <c r="C71" i="113"/>
  <c r="G70" i="113"/>
  <c r="F70" i="113"/>
  <c r="D70" i="113"/>
  <c r="C70" i="113"/>
  <c r="G69" i="113"/>
  <c r="F69" i="113"/>
  <c r="D69" i="113"/>
  <c r="C69" i="113"/>
  <c r="G68" i="113"/>
  <c r="F68" i="113"/>
  <c r="D68" i="113"/>
  <c r="C68" i="113"/>
  <c r="G67" i="113"/>
  <c r="F67" i="113"/>
  <c r="D67" i="113"/>
  <c r="C67" i="113"/>
  <c r="G66" i="113"/>
  <c r="F66" i="113"/>
  <c r="D66" i="113"/>
  <c r="C66" i="113"/>
  <c r="G65" i="113"/>
  <c r="F65" i="113"/>
  <c r="D65" i="113"/>
  <c r="C65" i="113"/>
  <c r="G64" i="113"/>
  <c r="F64" i="113"/>
  <c r="D64" i="113"/>
  <c r="C64" i="113"/>
  <c r="G63" i="113"/>
  <c r="F63" i="113"/>
  <c r="D63" i="113"/>
  <c r="C63" i="113"/>
  <c r="G62" i="113"/>
  <c r="F62" i="113"/>
  <c r="D62" i="113"/>
  <c r="C62" i="113"/>
  <c r="G61" i="113"/>
  <c r="F61" i="113"/>
  <c r="D61" i="113"/>
  <c r="C61" i="113"/>
  <c r="G60" i="113"/>
  <c r="F60" i="113"/>
  <c r="D60" i="113"/>
  <c r="C60" i="113"/>
  <c r="G59" i="113"/>
  <c r="F59" i="113"/>
  <c r="D59" i="113"/>
  <c r="C59" i="113"/>
  <c r="G58" i="113"/>
  <c r="F58" i="113"/>
  <c r="D58" i="113"/>
  <c r="C58" i="113"/>
  <c r="G57" i="113"/>
  <c r="F57" i="113"/>
  <c r="D57" i="113"/>
  <c r="C57" i="113"/>
  <c r="G56" i="113"/>
  <c r="F56" i="113"/>
  <c r="D56" i="113"/>
  <c r="C56" i="113"/>
  <c r="G55" i="113"/>
  <c r="F55" i="113"/>
  <c r="D55" i="113"/>
  <c r="C55" i="113"/>
  <c r="G54" i="113"/>
  <c r="F54" i="113"/>
  <c r="D54" i="113"/>
  <c r="C54" i="113"/>
  <c r="G53" i="113"/>
  <c r="F53" i="113"/>
  <c r="D53" i="113"/>
  <c r="C53" i="113"/>
  <c r="G52" i="113"/>
  <c r="F52" i="113"/>
  <c r="D52" i="113"/>
  <c r="C52" i="113"/>
  <c r="G51" i="113"/>
  <c r="F51" i="113"/>
  <c r="D51" i="113"/>
  <c r="C51" i="113"/>
  <c r="G50" i="113"/>
  <c r="F50" i="113"/>
  <c r="D50" i="113"/>
  <c r="C50" i="113"/>
  <c r="G49" i="113"/>
  <c r="F49" i="113"/>
  <c r="D49" i="113"/>
  <c r="C49" i="113"/>
  <c r="G48" i="113"/>
  <c r="F48" i="113"/>
  <c r="D48" i="113"/>
  <c r="C48" i="113"/>
  <c r="G47" i="113"/>
  <c r="F47" i="113"/>
  <c r="D47" i="113"/>
  <c r="C47" i="113"/>
  <c r="G46" i="113"/>
  <c r="F46" i="113"/>
  <c r="D46" i="113"/>
  <c r="C46" i="113"/>
  <c r="G45" i="113"/>
  <c r="F45" i="113"/>
  <c r="D45" i="113"/>
  <c r="C45" i="113"/>
  <c r="G44" i="113"/>
  <c r="F44" i="113"/>
  <c r="D44" i="113"/>
  <c r="C44" i="113"/>
  <c r="G43" i="113"/>
  <c r="F43" i="113"/>
  <c r="D43" i="113"/>
  <c r="C43" i="113"/>
  <c r="G42" i="113"/>
  <c r="F42" i="113"/>
  <c r="D42" i="113"/>
  <c r="C42" i="113"/>
  <c r="G41" i="113"/>
  <c r="F41" i="113"/>
  <c r="D41" i="113"/>
  <c r="C41" i="113"/>
  <c r="G40" i="113"/>
  <c r="F40" i="113"/>
  <c r="D40" i="113"/>
  <c r="C40" i="113"/>
  <c r="G39" i="113"/>
  <c r="F39" i="113"/>
  <c r="D39" i="113"/>
  <c r="C39" i="113"/>
  <c r="G38" i="113"/>
  <c r="F38" i="113"/>
  <c r="D38" i="113"/>
  <c r="C38" i="113"/>
  <c r="G37" i="113"/>
  <c r="F37" i="113"/>
  <c r="D37" i="113"/>
  <c r="C37" i="113"/>
  <c r="G36" i="113"/>
  <c r="F36" i="113"/>
  <c r="D36" i="113"/>
  <c r="C36" i="113"/>
  <c r="G35" i="113"/>
  <c r="F35" i="113"/>
  <c r="D35" i="113"/>
  <c r="C35" i="113"/>
  <c r="G34" i="113"/>
  <c r="F34" i="113"/>
  <c r="D34" i="113"/>
  <c r="C34" i="113"/>
  <c r="G33" i="113"/>
  <c r="F33" i="113"/>
  <c r="D33" i="113"/>
  <c r="C33" i="113"/>
  <c r="G32" i="113"/>
  <c r="F32" i="113"/>
  <c r="D32" i="113"/>
  <c r="C32" i="113"/>
  <c r="G31" i="113"/>
  <c r="F31" i="113"/>
  <c r="D31" i="113"/>
  <c r="C31" i="113"/>
  <c r="G30" i="113"/>
  <c r="F30" i="113"/>
  <c r="D30" i="113"/>
  <c r="C30" i="113"/>
  <c r="G29" i="113"/>
  <c r="F29" i="113"/>
  <c r="D29" i="113"/>
  <c r="C29" i="113"/>
  <c r="G28" i="113"/>
  <c r="F28" i="113"/>
  <c r="D28" i="113"/>
  <c r="C28" i="113"/>
  <c r="G27" i="113"/>
  <c r="F27" i="113"/>
  <c r="D27" i="113"/>
  <c r="C27" i="113"/>
  <c r="G26" i="113"/>
  <c r="F26" i="113"/>
  <c r="D26" i="113"/>
  <c r="C26" i="113"/>
  <c r="G25" i="113"/>
  <c r="F25" i="113"/>
  <c r="D25" i="113"/>
  <c r="C25" i="113"/>
  <c r="G24" i="113"/>
  <c r="F24" i="113"/>
  <c r="D24" i="113"/>
  <c r="C24" i="113"/>
  <c r="G23" i="113"/>
  <c r="F23" i="113"/>
  <c r="D23" i="113"/>
  <c r="C23" i="113"/>
  <c r="G22" i="113"/>
  <c r="F22" i="113"/>
  <c r="D22" i="113"/>
  <c r="C22" i="113"/>
  <c r="G21" i="113"/>
  <c r="F21" i="113"/>
  <c r="D21" i="113"/>
  <c r="C21" i="113"/>
  <c r="G20" i="113"/>
  <c r="F20" i="113"/>
  <c r="D20" i="113"/>
  <c r="C20" i="113"/>
  <c r="G19" i="113"/>
  <c r="F19" i="113"/>
  <c r="D19" i="113"/>
  <c r="C19" i="113"/>
  <c r="G18" i="113"/>
  <c r="F18" i="113"/>
  <c r="D18" i="113"/>
  <c r="C18" i="113"/>
  <c r="G17" i="113"/>
  <c r="F17" i="113"/>
  <c r="D17" i="113"/>
  <c r="C17" i="113"/>
  <c r="G16" i="113"/>
  <c r="F16" i="113"/>
  <c r="D16" i="113"/>
  <c r="C16" i="113"/>
  <c r="G15" i="113"/>
  <c r="F15" i="113"/>
  <c r="D15" i="113"/>
  <c r="C15" i="113"/>
  <c r="G14" i="113"/>
  <c r="F14" i="113"/>
  <c r="D14" i="113"/>
  <c r="C14" i="113"/>
  <c r="G13" i="113"/>
  <c r="F13" i="113"/>
  <c r="D13" i="113"/>
  <c r="C13" i="113"/>
  <c r="G12" i="113"/>
  <c r="F12" i="113"/>
  <c r="D12" i="113"/>
  <c r="C12" i="113"/>
  <c r="D11" i="111"/>
  <c r="C11" i="111"/>
  <c r="D11" i="109"/>
  <c r="C11" i="109"/>
  <c r="G166" i="106"/>
  <c r="G167" i="106"/>
  <c r="G168" i="106"/>
  <c r="G169" i="106"/>
  <c r="F166" i="106"/>
  <c r="F167" i="106"/>
  <c r="F168" i="106"/>
  <c r="F169" i="106"/>
  <c r="D166" i="106"/>
  <c r="D167" i="106"/>
  <c r="D168" i="106"/>
  <c r="C166" i="106"/>
  <c r="C167" i="106"/>
  <c r="C168" i="106"/>
  <c r="C169" i="106"/>
  <c r="G165" i="106" l="1"/>
  <c r="F165" i="106"/>
  <c r="D165" i="106"/>
  <c r="C165" i="106"/>
  <c r="G164" i="106"/>
  <c r="F164" i="106"/>
  <c r="D164" i="106"/>
  <c r="C164" i="106"/>
  <c r="G163" i="106"/>
  <c r="F163" i="106"/>
  <c r="D163" i="106"/>
  <c r="C163" i="106"/>
  <c r="G162" i="106"/>
  <c r="F162" i="106"/>
  <c r="D162" i="106"/>
  <c r="C162" i="106"/>
  <c r="G161" i="106"/>
  <c r="F161" i="106"/>
  <c r="D161" i="106"/>
  <c r="C161" i="106"/>
  <c r="G160" i="106"/>
  <c r="F160" i="106"/>
  <c r="D160" i="106"/>
  <c r="C160" i="106"/>
  <c r="G159" i="106"/>
  <c r="F159" i="106"/>
  <c r="D159" i="106"/>
  <c r="C159" i="106"/>
  <c r="G158" i="106"/>
  <c r="F158" i="106"/>
  <c r="D158" i="106"/>
  <c r="C158" i="106"/>
  <c r="G157" i="106"/>
  <c r="F157" i="106"/>
  <c r="D157" i="106"/>
  <c r="C157" i="106"/>
  <c r="G156" i="106"/>
  <c r="F156" i="106"/>
  <c r="D156" i="106"/>
  <c r="C156" i="106"/>
  <c r="G155" i="106"/>
  <c r="F155" i="106"/>
  <c r="D155" i="106"/>
  <c r="C155" i="106"/>
  <c r="G154" i="106"/>
  <c r="F154" i="106"/>
  <c r="D154" i="106"/>
  <c r="C154" i="106"/>
  <c r="G153" i="106"/>
  <c r="F153" i="106"/>
  <c r="D153" i="106"/>
  <c r="C153" i="106"/>
  <c r="G152" i="106"/>
  <c r="F152" i="106"/>
  <c r="D152" i="106"/>
  <c r="C152" i="106"/>
  <c r="G151" i="106"/>
  <c r="F151" i="106"/>
  <c r="D151" i="106"/>
  <c r="C151" i="106"/>
  <c r="G150" i="106"/>
  <c r="F150" i="106"/>
  <c r="D150" i="106"/>
  <c r="C150" i="106"/>
  <c r="G149" i="106"/>
  <c r="F149" i="106"/>
  <c r="D149" i="106"/>
  <c r="C149" i="106"/>
  <c r="G148" i="106"/>
  <c r="F148" i="106"/>
  <c r="D148" i="106"/>
  <c r="C148" i="106"/>
  <c r="G147" i="106"/>
  <c r="F147" i="106"/>
  <c r="D147" i="106"/>
  <c r="C147" i="106"/>
  <c r="G146" i="106"/>
  <c r="F146" i="106"/>
  <c r="D146" i="106"/>
  <c r="C146" i="106"/>
  <c r="G145" i="106"/>
  <c r="F145" i="106"/>
  <c r="D145" i="106"/>
  <c r="C145" i="106"/>
  <c r="G144" i="106"/>
  <c r="F144" i="106"/>
  <c r="D144" i="106"/>
  <c r="C144" i="106"/>
  <c r="G143" i="106"/>
  <c r="F143" i="106"/>
  <c r="D143" i="106"/>
  <c r="C143" i="106"/>
  <c r="G142" i="106"/>
  <c r="F142" i="106"/>
  <c r="D142" i="106"/>
  <c r="C142" i="106"/>
  <c r="G141" i="106"/>
  <c r="F141" i="106"/>
  <c r="D141" i="106"/>
  <c r="C141" i="106"/>
  <c r="G140" i="106"/>
  <c r="F140" i="106"/>
  <c r="D140" i="106"/>
  <c r="C140" i="106"/>
  <c r="G139" i="106"/>
  <c r="F139" i="106"/>
  <c r="D139" i="106"/>
  <c r="C139" i="106"/>
  <c r="G138" i="106"/>
  <c r="F138" i="106"/>
  <c r="D138" i="106"/>
  <c r="C138" i="106"/>
  <c r="G137" i="106"/>
  <c r="F137" i="106"/>
  <c r="D137" i="106"/>
  <c r="C137" i="106"/>
  <c r="G136" i="106"/>
  <c r="F136" i="106"/>
  <c r="D136" i="106"/>
  <c r="C136" i="106"/>
  <c r="G135" i="106"/>
  <c r="F135" i="106"/>
  <c r="D135" i="106"/>
  <c r="C135" i="106"/>
  <c r="G134" i="106"/>
  <c r="F134" i="106"/>
  <c r="D134" i="106"/>
  <c r="C134" i="106"/>
  <c r="G133" i="106"/>
  <c r="F133" i="106"/>
  <c r="D133" i="106"/>
  <c r="C133" i="106"/>
  <c r="G132" i="106"/>
  <c r="F132" i="106"/>
  <c r="D132" i="106"/>
  <c r="C132" i="106"/>
  <c r="G131" i="106"/>
  <c r="F131" i="106"/>
  <c r="D131" i="106"/>
  <c r="C131" i="106"/>
  <c r="G130" i="106"/>
  <c r="F130" i="106"/>
  <c r="D130" i="106"/>
  <c r="C130" i="106"/>
  <c r="G129" i="106"/>
  <c r="F129" i="106"/>
  <c r="D129" i="106"/>
  <c r="C129" i="106"/>
  <c r="G128" i="106"/>
  <c r="F128" i="106"/>
  <c r="D128" i="106"/>
  <c r="C128" i="106"/>
  <c r="G127" i="106"/>
  <c r="F127" i="106"/>
  <c r="D127" i="106"/>
  <c r="C127" i="106"/>
  <c r="G126" i="106"/>
  <c r="F126" i="106"/>
  <c r="D126" i="106"/>
  <c r="C126" i="106"/>
  <c r="G125" i="106"/>
  <c r="F125" i="106"/>
  <c r="D125" i="106"/>
  <c r="C125" i="106"/>
  <c r="G124" i="106"/>
  <c r="F124" i="106"/>
  <c r="D124" i="106"/>
  <c r="C124" i="106"/>
  <c r="G123" i="106"/>
  <c r="F123" i="106"/>
  <c r="D123" i="106"/>
  <c r="C123" i="106"/>
  <c r="G122" i="106"/>
  <c r="F122" i="106"/>
  <c r="D122" i="106"/>
  <c r="C122" i="106"/>
  <c r="G121" i="106"/>
  <c r="F121" i="106"/>
  <c r="D121" i="106"/>
  <c r="C121" i="106"/>
  <c r="G120" i="106"/>
  <c r="F120" i="106"/>
  <c r="D120" i="106"/>
  <c r="C120" i="106"/>
  <c r="G119" i="106"/>
  <c r="F119" i="106"/>
  <c r="D119" i="106"/>
  <c r="C119" i="106"/>
  <c r="G118" i="106"/>
  <c r="F118" i="106"/>
  <c r="D118" i="106"/>
  <c r="C118" i="106"/>
  <c r="G117" i="106"/>
  <c r="F117" i="106"/>
  <c r="D117" i="106"/>
  <c r="C117" i="106"/>
  <c r="G116" i="106"/>
  <c r="F116" i="106"/>
  <c r="D116" i="106"/>
  <c r="C116" i="106"/>
  <c r="G115" i="106"/>
  <c r="F115" i="106"/>
  <c r="D115" i="106"/>
  <c r="C115" i="106"/>
  <c r="G114" i="106"/>
  <c r="F114" i="106"/>
  <c r="D114" i="106"/>
  <c r="C114" i="106"/>
  <c r="G113" i="106"/>
  <c r="F113" i="106"/>
  <c r="D113" i="106"/>
  <c r="C113" i="106"/>
  <c r="G112" i="106"/>
  <c r="F112" i="106"/>
  <c r="D112" i="106"/>
  <c r="C112" i="106"/>
  <c r="G111" i="106"/>
  <c r="F111" i="106"/>
  <c r="D111" i="106"/>
  <c r="C111" i="106"/>
  <c r="G110" i="106"/>
  <c r="F110" i="106"/>
  <c r="D110" i="106"/>
  <c r="C110" i="106"/>
  <c r="G109" i="106"/>
  <c r="F109" i="106"/>
  <c r="D109" i="106"/>
  <c r="C109" i="106"/>
  <c r="G108" i="106"/>
  <c r="F108" i="106"/>
  <c r="D108" i="106"/>
  <c r="C108" i="106"/>
  <c r="G107" i="106"/>
  <c r="F107" i="106"/>
  <c r="D107" i="106"/>
  <c r="C107" i="106"/>
  <c r="G106" i="106"/>
  <c r="F106" i="106"/>
  <c r="D106" i="106"/>
  <c r="C106" i="106"/>
  <c r="G105" i="106"/>
  <c r="F105" i="106"/>
  <c r="D105" i="106"/>
  <c r="C105" i="106"/>
  <c r="G104" i="106"/>
  <c r="F104" i="106"/>
  <c r="D104" i="106"/>
  <c r="C104" i="106"/>
  <c r="G103" i="106"/>
  <c r="F103" i="106"/>
  <c r="D103" i="106"/>
  <c r="C103" i="106"/>
  <c r="G102" i="106"/>
  <c r="F102" i="106"/>
  <c r="D102" i="106"/>
  <c r="C102" i="106"/>
  <c r="G101" i="106"/>
  <c r="F101" i="106"/>
  <c r="D101" i="106"/>
  <c r="C101" i="106"/>
  <c r="G100" i="106"/>
  <c r="F100" i="106"/>
  <c r="D100" i="106"/>
  <c r="C100" i="106"/>
  <c r="G99" i="106"/>
  <c r="F99" i="106"/>
  <c r="D99" i="106"/>
  <c r="C99" i="106"/>
  <c r="G98" i="106"/>
  <c r="F98" i="106"/>
  <c r="D98" i="106"/>
  <c r="C98" i="106"/>
  <c r="G97" i="106"/>
  <c r="F97" i="106"/>
  <c r="D97" i="106"/>
  <c r="C97" i="106"/>
  <c r="G96" i="106"/>
  <c r="F96" i="106"/>
  <c r="D96" i="106"/>
  <c r="C96" i="106"/>
  <c r="G95" i="106"/>
  <c r="F95" i="106"/>
  <c r="D95" i="106"/>
  <c r="C95" i="106"/>
  <c r="G94" i="106"/>
  <c r="F94" i="106"/>
  <c r="D94" i="106"/>
  <c r="C94" i="106"/>
  <c r="G93" i="106"/>
  <c r="F93" i="106"/>
  <c r="D93" i="106"/>
  <c r="C93" i="106"/>
  <c r="G92" i="106"/>
  <c r="F92" i="106"/>
  <c r="D92" i="106"/>
  <c r="C92" i="106"/>
  <c r="G91" i="106"/>
  <c r="F91" i="106"/>
  <c r="D91" i="106"/>
  <c r="C91" i="106"/>
  <c r="G90" i="106"/>
  <c r="F90" i="106"/>
  <c r="D90" i="106"/>
  <c r="C90" i="106"/>
  <c r="G89" i="106"/>
  <c r="F89" i="106"/>
  <c r="D89" i="106"/>
  <c r="C89" i="106"/>
  <c r="G88" i="106"/>
  <c r="F88" i="106"/>
  <c r="D88" i="106"/>
  <c r="C88" i="106"/>
  <c r="G87" i="106"/>
  <c r="F87" i="106"/>
  <c r="D87" i="106"/>
  <c r="C87" i="106"/>
  <c r="G86" i="106"/>
  <c r="F86" i="106"/>
  <c r="D86" i="106"/>
  <c r="C86" i="106"/>
  <c r="G85" i="106"/>
  <c r="F85" i="106"/>
  <c r="D85" i="106"/>
  <c r="C85" i="106"/>
  <c r="G84" i="106"/>
  <c r="F84" i="106"/>
  <c r="D84" i="106"/>
  <c r="C84" i="106"/>
  <c r="G83" i="106"/>
  <c r="F83" i="106"/>
  <c r="D83" i="106"/>
  <c r="C83" i="106"/>
  <c r="G82" i="106"/>
  <c r="F82" i="106"/>
  <c r="D82" i="106"/>
  <c r="C82" i="106"/>
  <c r="G81" i="106"/>
  <c r="F81" i="106"/>
  <c r="D81" i="106"/>
  <c r="C81" i="106"/>
  <c r="G80" i="106"/>
  <c r="F80" i="106"/>
  <c r="D80" i="106"/>
  <c r="C80" i="106"/>
  <c r="G79" i="106"/>
  <c r="F79" i="106"/>
  <c r="D79" i="106"/>
  <c r="C79" i="106"/>
  <c r="G78" i="106"/>
  <c r="F78" i="106"/>
  <c r="D78" i="106"/>
  <c r="C78" i="106"/>
  <c r="G77" i="106"/>
  <c r="F77" i="106"/>
  <c r="D77" i="106"/>
  <c r="C77" i="106"/>
  <c r="G76" i="106"/>
  <c r="F76" i="106"/>
  <c r="D76" i="106"/>
  <c r="C76" i="106"/>
  <c r="G75" i="106"/>
  <c r="F75" i="106"/>
  <c r="D75" i="106"/>
  <c r="C75" i="106"/>
  <c r="G74" i="106"/>
  <c r="F74" i="106"/>
  <c r="D74" i="106"/>
  <c r="C74" i="106"/>
  <c r="G73" i="106"/>
  <c r="F73" i="106"/>
  <c r="D73" i="106"/>
  <c r="C73" i="106"/>
  <c r="G72" i="106"/>
  <c r="F72" i="106"/>
  <c r="D72" i="106"/>
  <c r="C72" i="106"/>
  <c r="G71" i="106"/>
  <c r="F71" i="106"/>
  <c r="D71" i="106"/>
  <c r="C71" i="106"/>
  <c r="G70" i="106"/>
  <c r="F70" i="106"/>
  <c r="D70" i="106"/>
  <c r="C70" i="106"/>
  <c r="G69" i="106"/>
  <c r="F69" i="106"/>
  <c r="D69" i="106"/>
  <c r="C69" i="106"/>
  <c r="G68" i="106"/>
  <c r="F68" i="106"/>
  <c r="D68" i="106"/>
  <c r="C68" i="106"/>
  <c r="G67" i="106"/>
  <c r="F67" i="106"/>
  <c r="D67" i="106"/>
  <c r="C67" i="106"/>
  <c r="G66" i="106"/>
  <c r="F66" i="106"/>
  <c r="D66" i="106"/>
  <c r="C66" i="106"/>
  <c r="G65" i="106"/>
  <c r="F65" i="106"/>
  <c r="D65" i="106"/>
  <c r="C65" i="106"/>
  <c r="G64" i="106"/>
  <c r="F64" i="106"/>
  <c r="D64" i="106"/>
  <c r="C64" i="106"/>
  <c r="G63" i="106"/>
  <c r="F63" i="106"/>
  <c r="D63" i="106"/>
  <c r="C63" i="106"/>
  <c r="G62" i="106"/>
  <c r="F62" i="106"/>
  <c r="D62" i="106"/>
  <c r="C62" i="106"/>
  <c r="G61" i="106"/>
  <c r="F61" i="106"/>
  <c r="D61" i="106"/>
  <c r="C61" i="106"/>
  <c r="G60" i="106"/>
  <c r="F60" i="106"/>
  <c r="D60" i="106"/>
  <c r="C60" i="106"/>
  <c r="G59" i="106"/>
  <c r="F59" i="106"/>
  <c r="D59" i="106"/>
  <c r="C59" i="106"/>
  <c r="G58" i="106"/>
  <c r="F58" i="106"/>
  <c r="D58" i="106"/>
  <c r="C58" i="106"/>
  <c r="G57" i="106"/>
  <c r="F57" i="106"/>
  <c r="D57" i="106"/>
  <c r="C57" i="106"/>
  <c r="G56" i="106"/>
  <c r="F56" i="106"/>
  <c r="D56" i="106"/>
  <c r="C56" i="106"/>
  <c r="G55" i="106"/>
  <c r="F55" i="106"/>
  <c r="D55" i="106"/>
  <c r="C55" i="106"/>
  <c r="G54" i="106"/>
  <c r="F54" i="106"/>
  <c r="D54" i="106"/>
  <c r="C54" i="106"/>
  <c r="G53" i="106"/>
  <c r="F53" i="106"/>
  <c r="D53" i="106"/>
  <c r="C53" i="106"/>
  <c r="G52" i="106"/>
  <c r="F52" i="106"/>
  <c r="D52" i="106"/>
  <c r="C52" i="106"/>
  <c r="G51" i="106"/>
  <c r="F51" i="106"/>
  <c r="D51" i="106"/>
  <c r="C51" i="106"/>
  <c r="G50" i="106"/>
  <c r="F50" i="106"/>
  <c r="D50" i="106"/>
  <c r="C50" i="106"/>
  <c r="G49" i="106"/>
  <c r="F49" i="106"/>
  <c r="D49" i="106"/>
  <c r="C49" i="106"/>
  <c r="G48" i="106"/>
  <c r="F48" i="106"/>
  <c r="D48" i="106"/>
  <c r="C48" i="106"/>
  <c r="G47" i="106"/>
  <c r="F47" i="106"/>
  <c r="D47" i="106"/>
  <c r="C47" i="106"/>
  <c r="G46" i="106"/>
  <c r="F46" i="106"/>
  <c r="D46" i="106"/>
  <c r="C46" i="106"/>
  <c r="G45" i="106"/>
  <c r="F45" i="106"/>
  <c r="D45" i="106"/>
  <c r="C45" i="106"/>
  <c r="G44" i="106"/>
  <c r="F44" i="106"/>
  <c r="D44" i="106"/>
  <c r="C44" i="106"/>
  <c r="G43" i="106"/>
  <c r="F43" i="106"/>
  <c r="D43" i="106"/>
  <c r="C43" i="106"/>
  <c r="G42" i="106"/>
  <c r="F42" i="106"/>
  <c r="D42" i="106"/>
  <c r="C42" i="106"/>
  <c r="G41" i="106"/>
  <c r="F41" i="106"/>
  <c r="D41" i="106"/>
  <c r="C41" i="106"/>
  <c r="G40" i="106"/>
  <c r="F40" i="106"/>
  <c r="D40" i="106"/>
  <c r="C40" i="106"/>
  <c r="G39" i="106"/>
  <c r="F39" i="106"/>
  <c r="D39" i="106"/>
  <c r="C39" i="106"/>
  <c r="G38" i="106"/>
  <c r="F38" i="106"/>
  <c r="D38" i="106"/>
  <c r="C38" i="106"/>
  <c r="G37" i="106"/>
  <c r="F37" i="106"/>
  <c r="D37" i="106"/>
  <c r="C37" i="106"/>
  <c r="G36" i="106"/>
  <c r="F36" i="106"/>
  <c r="D36" i="106"/>
  <c r="C36" i="106"/>
  <c r="G35" i="106"/>
  <c r="F35" i="106"/>
  <c r="D35" i="106"/>
  <c r="C35" i="106"/>
  <c r="G34" i="106"/>
  <c r="F34" i="106"/>
  <c r="D34" i="106"/>
  <c r="C34" i="106"/>
  <c r="G33" i="106"/>
  <c r="F33" i="106"/>
  <c r="D33" i="106"/>
  <c r="C33" i="106"/>
  <c r="G32" i="106"/>
  <c r="F32" i="106"/>
  <c r="D32" i="106"/>
  <c r="C32" i="106"/>
  <c r="G31" i="106"/>
  <c r="F31" i="106"/>
  <c r="D31" i="106"/>
  <c r="C31" i="106"/>
  <c r="G30" i="106"/>
  <c r="F30" i="106"/>
  <c r="D30" i="106"/>
  <c r="C30" i="106"/>
  <c r="G29" i="106"/>
  <c r="F29" i="106"/>
  <c r="D29" i="106"/>
  <c r="C29" i="106"/>
  <c r="G28" i="106"/>
  <c r="F28" i="106"/>
  <c r="D28" i="106"/>
  <c r="C28" i="106"/>
  <c r="G27" i="106"/>
  <c r="F27" i="106"/>
  <c r="D27" i="106"/>
  <c r="C27" i="106"/>
  <c r="G26" i="106"/>
  <c r="F26" i="106"/>
  <c r="D26" i="106"/>
  <c r="C26" i="106"/>
  <c r="G25" i="106"/>
  <c r="F25" i="106"/>
  <c r="D25" i="106"/>
  <c r="C25" i="106"/>
  <c r="G24" i="106"/>
  <c r="F24" i="106"/>
  <c r="D24" i="106"/>
  <c r="C24" i="106"/>
  <c r="G23" i="106"/>
  <c r="F23" i="106"/>
  <c r="D23" i="106"/>
  <c r="C23" i="106"/>
  <c r="G22" i="106"/>
  <c r="F22" i="106"/>
  <c r="D22" i="106"/>
  <c r="C22" i="106"/>
  <c r="G21" i="106"/>
  <c r="F21" i="106"/>
  <c r="D21" i="106"/>
  <c r="C21" i="106"/>
  <c r="G20" i="106"/>
  <c r="F20" i="106"/>
  <c r="D20" i="106"/>
  <c r="C20" i="106"/>
  <c r="G19" i="106"/>
  <c r="F19" i="106"/>
  <c r="D19" i="106"/>
  <c r="C19" i="106"/>
  <c r="G18" i="106"/>
  <c r="F18" i="106"/>
  <c r="D18" i="106"/>
  <c r="C18" i="106"/>
  <c r="G17" i="106"/>
  <c r="F17" i="106"/>
  <c r="D17" i="106"/>
  <c r="C17" i="106"/>
  <c r="G16" i="106"/>
  <c r="F16" i="106"/>
  <c r="D16" i="106"/>
  <c r="C16" i="106"/>
  <c r="G15" i="106"/>
  <c r="F15" i="106"/>
  <c r="D15" i="106"/>
  <c r="C15" i="106"/>
  <c r="G14" i="106"/>
  <c r="F14" i="106"/>
  <c r="D14" i="106"/>
  <c r="C14" i="106"/>
  <c r="G13" i="106"/>
  <c r="F13" i="106"/>
  <c r="D13" i="106"/>
  <c r="C13" i="106"/>
  <c r="G12" i="106"/>
  <c r="F12" i="106"/>
  <c r="D12" i="106"/>
  <c r="C12" i="106"/>
  <c r="D13" i="104"/>
  <c r="C13" i="104"/>
  <c r="D12" i="104"/>
  <c r="C12" i="104"/>
  <c r="D11" i="104"/>
  <c r="C11" i="104"/>
  <c r="D13" i="102"/>
  <c r="C13" i="102"/>
  <c r="D12" i="102"/>
  <c r="C12" i="102"/>
  <c r="D11" i="102"/>
  <c r="C11" i="102"/>
  <c r="G13" i="99"/>
  <c r="G14" i="99"/>
  <c r="G15" i="99"/>
  <c r="G16" i="99"/>
  <c r="G17" i="99"/>
  <c r="G18" i="99"/>
  <c r="G19" i="99"/>
  <c r="G20" i="99"/>
  <c r="G21" i="99"/>
  <c r="G22" i="99"/>
  <c r="G23" i="99"/>
  <c r="G24" i="99"/>
  <c r="G25" i="99"/>
  <c r="G26" i="99"/>
  <c r="G27" i="99"/>
  <c r="G28" i="99"/>
  <c r="G29" i="99"/>
  <c r="G30" i="99"/>
  <c r="G31" i="99"/>
  <c r="G32" i="99"/>
  <c r="G33" i="99"/>
  <c r="G34" i="99"/>
  <c r="G35" i="99"/>
  <c r="G36" i="99"/>
  <c r="G37" i="99"/>
  <c r="G38" i="99"/>
  <c r="G39" i="99"/>
  <c r="G40" i="99"/>
  <c r="G41" i="99"/>
  <c r="G42" i="99"/>
  <c r="G43" i="99"/>
  <c r="G44" i="99"/>
  <c r="G45" i="99"/>
  <c r="G46" i="99"/>
  <c r="G47" i="99"/>
  <c r="G48" i="99"/>
  <c r="G49" i="99"/>
  <c r="G50" i="99"/>
  <c r="G51" i="99"/>
  <c r="G52" i="99"/>
  <c r="G53" i="99"/>
  <c r="G54" i="99"/>
  <c r="G55" i="99"/>
  <c r="G56" i="99"/>
  <c r="G57" i="99"/>
  <c r="G58" i="99"/>
  <c r="G59" i="99"/>
  <c r="G60" i="99"/>
  <c r="G61" i="99"/>
  <c r="G62" i="99"/>
  <c r="G63" i="99"/>
  <c r="G64" i="99"/>
  <c r="G65" i="99"/>
  <c r="G66" i="99"/>
  <c r="G67" i="99"/>
  <c r="G68" i="99"/>
  <c r="G69" i="99"/>
  <c r="G70" i="99"/>
  <c r="G71" i="99"/>
  <c r="G72" i="99"/>
  <c r="G73" i="99"/>
  <c r="G74" i="99"/>
  <c r="G75" i="99"/>
  <c r="G76" i="99"/>
  <c r="G77" i="99"/>
  <c r="G78" i="99"/>
  <c r="G79" i="99"/>
  <c r="G80" i="99"/>
  <c r="G81" i="99"/>
  <c r="G82" i="99"/>
  <c r="G83" i="99"/>
  <c r="G84" i="99"/>
  <c r="G85" i="99"/>
  <c r="G86" i="99"/>
  <c r="G87" i="99"/>
  <c r="G88" i="99"/>
  <c r="G89" i="99"/>
  <c r="G90" i="99"/>
  <c r="G91" i="99"/>
  <c r="G92" i="99"/>
  <c r="G93" i="99"/>
  <c r="G94" i="99"/>
  <c r="G95" i="99"/>
  <c r="G96" i="99"/>
  <c r="G97" i="99"/>
  <c r="G98" i="99"/>
  <c r="G99" i="99"/>
  <c r="G100" i="99"/>
  <c r="G101" i="99"/>
  <c r="G102" i="99"/>
  <c r="G103" i="99"/>
  <c r="G104" i="99"/>
  <c r="G105" i="99"/>
  <c r="G106" i="99"/>
  <c r="G107" i="99"/>
  <c r="G108" i="99"/>
  <c r="G109" i="99"/>
  <c r="G110" i="99"/>
  <c r="G111" i="99"/>
  <c r="G112" i="99"/>
  <c r="G113" i="99"/>
  <c r="G114" i="99"/>
  <c r="G115" i="99"/>
  <c r="G116" i="99"/>
  <c r="G117" i="99"/>
  <c r="G118" i="99"/>
  <c r="G119" i="99"/>
  <c r="G120" i="99"/>
  <c r="G121" i="99"/>
  <c r="G122" i="99"/>
  <c r="G123" i="99"/>
  <c r="G124" i="99"/>
  <c r="G125" i="99"/>
  <c r="G126" i="99"/>
  <c r="G127" i="99"/>
  <c r="G128" i="99"/>
  <c r="G129" i="99"/>
  <c r="G130" i="99"/>
  <c r="G131" i="99"/>
  <c r="G132" i="99"/>
  <c r="G133" i="99"/>
  <c r="G134" i="99"/>
  <c r="G135" i="99"/>
  <c r="G136" i="99"/>
  <c r="G137" i="99"/>
  <c r="G138" i="99"/>
  <c r="G139" i="99"/>
  <c r="G140" i="99"/>
  <c r="G141" i="99"/>
  <c r="G142" i="99"/>
  <c r="G143" i="99"/>
  <c r="G144" i="99"/>
  <c r="G145" i="99"/>
  <c r="G146" i="99"/>
  <c r="G147" i="99"/>
  <c r="G148" i="99"/>
  <c r="G149" i="99"/>
  <c r="G150" i="99"/>
  <c r="G151" i="99"/>
  <c r="G152" i="99"/>
  <c r="G153" i="99"/>
  <c r="G154" i="99"/>
  <c r="G155" i="99"/>
  <c r="G156" i="99"/>
  <c r="G157" i="99"/>
  <c r="G158" i="99"/>
  <c r="G159" i="99"/>
  <c r="G160" i="99"/>
  <c r="G161" i="99"/>
  <c r="G162" i="99"/>
  <c r="G163" i="99"/>
  <c r="G164" i="99"/>
  <c r="G165" i="99"/>
  <c r="F13" i="99"/>
  <c r="F14" i="99"/>
  <c r="F15" i="99"/>
  <c r="F16" i="99"/>
  <c r="F17" i="99"/>
  <c r="F18" i="99"/>
  <c r="F19" i="99"/>
  <c r="F20" i="99"/>
  <c r="F21" i="99"/>
  <c r="F22" i="99"/>
  <c r="F23" i="99"/>
  <c r="F24" i="99"/>
  <c r="F25" i="99"/>
  <c r="F26" i="99"/>
  <c r="F27" i="99"/>
  <c r="F28" i="99"/>
  <c r="F29" i="99"/>
  <c r="F30" i="99"/>
  <c r="F31" i="99"/>
  <c r="F32" i="99"/>
  <c r="F33" i="99"/>
  <c r="F34" i="99"/>
  <c r="F35" i="99"/>
  <c r="F36" i="99"/>
  <c r="F37" i="99"/>
  <c r="F38" i="99"/>
  <c r="F39" i="99"/>
  <c r="F40" i="99"/>
  <c r="F41" i="99"/>
  <c r="F42" i="99"/>
  <c r="F43" i="99"/>
  <c r="F44" i="99"/>
  <c r="F45" i="99"/>
  <c r="F46" i="99"/>
  <c r="F47" i="99"/>
  <c r="F48" i="99"/>
  <c r="F49" i="99"/>
  <c r="F50" i="99"/>
  <c r="F51" i="99"/>
  <c r="F52" i="99"/>
  <c r="F53" i="99"/>
  <c r="F54" i="99"/>
  <c r="F55" i="99"/>
  <c r="F56" i="99"/>
  <c r="F57" i="99"/>
  <c r="F58" i="99"/>
  <c r="F59" i="99"/>
  <c r="F60" i="99"/>
  <c r="F61" i="99"/>
  <c r="F62" i="99"/>
  <c r="F63" i="99"/>
  <c r="F64" i="99"/>
  <c r="F65" i="99"/>
  <c r="F66" i="99"/>
  <c r="F67" i="99"/>
  <c r="F68" i="99"/>
  <c r="F69" i="99"/>
  <c r="F70" i="99"/>
  <c r="F71" i="99"/>
  <c r="F72" i="99"/>
  <c r="F73" i="99"/>
  <c r="F74" i="99"/>
  <c r="F75" i="99"/>
  <c r="F76" i="99"/>
  <c r="F77" i="99"/>
  <c r="F78" i="99"/>
  <c r="F79" i="99"/>
  <c r="F80" i="99"/>
  <c r="F81" i="99"/>
  <c r="F82" i="99"/>
  <c r="F83" i="99"/>
  <c r="F84" i="99"/>
  <c r="F85" i="99"/>
  <c r="F86" i="99"/>
  <c r="F87" i="99"/>
  <c r="F88" i="99"/>
  <c r="F89" i="99"/>
  <c r="F90" i="99"/>
  <c r="F91" i="99"/>
  <c r="F92" i="99"/>
  <c r="F93" i="99"/>
  <c r="F94" i="99"/>
  <c r="F95" i="99"/>
  <c r="F96" i="99"/>
  <c r="F97" i="99"/>
  <c r="F98" i="99"/>
  <c r="F99" i="99"/>
  <c r="F100" i="99"/>
  <c r="F101" i="99"/>
  <c r="F102" i="99"/>
  <c r="F103" i="99"/>
  <c r="F104" i="99"/>
  <c r="F105" i="99"/>
  <c r="F106" i="99"/>
  <c r="F107" i="99"/>
  <c r="F108" i="99"/>
  <c r="F109" i="99"/>
  <c r="F110" i="99"/>
  <c r="F111" i="99"/>
  <c r="F112" i="99"/>
  <c r="F113" i="99"/>
  <c r="F114" i="99"/>
  <c r="F115" i="99"/>
  <c r="F116" i="99"/>
  <c r="F117" i="99"/>
  <c r="F118" i="99"/>
  <c r="F119" i="99"/>
  <c r="F120" i="99"/>
  <c r="F121" i="99"/>
  <c r="F122" i="99"/>
  <c r="F123" i="99"/>
  <c r="F124" i="99"/>
  <c r="F125" i="99"/>
  <c r="F126" i="99"/>
  <c r="F127" i="99"/>
  <c r="F128" i="99"/>
  <c r="F129" i="99"/>
  <c r="F130" i="99"/>
  <c r="F131" i="99"/>
  <c r="F132" i="99"/>
  <c r="F133" i="99"/>
  <c r="F134" i="99"/>
  <c r="F135" i="99"/>
  <c r="F136" i="99"/>
  <c r="F137" i="99"/>
  <c r="F138" i="99"/>
  <c r="F139" i="99"/>
  <c r="F140" i="99"/>
  <c r="F141" i="99"/>
  <c r="F142" i="99"/>
  <c r="F143" i="99"/>
  <c r="F144" i="99"/>
  <c r="F145" i="99"/>
  <c r="F146" i="99"/>
  <c r="F147" i="99"/>
  <c r="F148" i="99"/>
  <c r="F149" i="99"/>
  <c r="F150" i="99"/>
  <c r="F151" i="99"/>
  <c r="F152" i="99"/>
  <c r="F153" i="99"/>
  <c r="F154" i="99"/>
  <c r="F155" i="99"/>
  <c r="F156" i="99"/>
  <c r="F157" i="99"/>
  <c r="F158" i="99"/>
  <c r="F159" i="99"/>
  <c r="F160" i="99"/>
  <c r="F161" i="99"/>
  <c r="F162" i="99"/>
  <c r="F163" i="99"/>
  <c r="F164" i="99"/>
  <c r="F165" i="99"/>
  <c r="D13" i="99"/>
  <c r="D14" i="99"/>
  <c r="D15" i="99"/>
  <c r="D16" i="99"/>
  <c r="D17" i="99"/>
  <c r="D18" i="99"/>
  <c r="D19" i="99"/>
  <c r="D20" i="99"/>
  <c r="D21" i="99"/>
  <c r="D22" i="99"/>
  <c r="D23" i="99"/>
  <c r="D24" i="99"/>
  <c r="D25" i="99"/>
  <c r="D26" i="99"/>
  <c r="D27" i="99"/>
  <c r="D28" i="99"/>
  <c r="D29" i="99"/>
  <c r="D30" i="99"/>
  <c r="D31" i="99"/>
  <c r="D32" i="99"/>
  <c r="D33" i="99"/>
  <c r="D34" i="99"/>
  <c r="D35" i="99"/>
  <c r="D36" i="99"/>
  <c r="D37" i="99"/>
  <c r="D38" i="99"/>
  <c r="D39" i="99"/>
  <c r="D40" i="99"/>
  <c r="D41" i="99"/>
  <c r="D42" i="99"/>
  <c r="D43" i="99"/>
  <c r="D44" i="99"/>
  <c r="D45" i="99"/>
  <c r="D46" i="99"/>
  <c r="D47" i="99"/>
  <c r="D48" i="99"/>
  <c r="D49" i="99"/>
  <c r="D50" i="99"/>
  <c r="D51" i="99"/>
  <c r="D52" i="99"/>
  <c r="D53" i="99"/>
  <c r="D54" i="99"/>
  <c r="D55" i="99"/>
  <c r="D56" i="99"/>
  <c r="D57" i="99"/>
  <c r="D58" i="99"/>
  <c r="D59" i="99"/>
  <c r="D60" i="99"/>
  <c r="D61" i="99"/>
  <c r="D62" i="99"/>
  <c r="D63" i="99"/>
  <c r="D64" i="99"/>
  <c r="D65" i="99"/>
  <c r="D66" i="99"/>
  <c r="D67" i="99"/>
  <c r="D68" i="99"/>
  <c r="D69" i="99"/>
  <c r="D70" i="99"/>
  <c r="D71" i="99"/>
  <c r="D72" i="99"/>
  <c r="D73" i="99"/>
  <c r="D74" i="99"/>
  <c r="D75" i="99"/>
  <c r="D76" i="99"/>
  <c r="D77" i="99"/>
  <c r="D78" i="99"/>
  <c r="D79" i="99"/>
  <c r="D80" i="99"/>
  <c r="D81" i="99"/>
  <c r="D82" i="99"/>
  <c r="D83" i="99"/>
  <c r="D84" i="99"/>
  <c r="D85" i="99"/>
  <c r="D86" i="99"/>
  <c r="D87" i="99"/>
  <c r="D88" i="99"/>
  <c r="D89" i="99"/>
  <c r="D90" i="99"/>
  <c r="D91" i="99"/>
  <c r="D92" i="99"/>
  <c r="D93" i="99"/>
  <c r="D94" i="99"/>
  <c r="D95" i="99"/>
  <c r="D96" i="99"/>
  <c r="D97" i="99"/>
  <c r="D98" i="99"/>
  <c r="D99" i="99"/>
  <c r="D100" i="99"/>
  <c r="D101" i="99"/>
  <c r="D102" i="99"/>
  <c r="D103" i="99"/>
  <c r="D104" i="99"/>
  <c r="D105" i="99"/>
  <c r="D106" i="99"/>
  <c r="D107" i="99"/>
  <c r="D108" i="99"/>
  <c r="D109" i="99"/>
  <c r="D110" i="99"/>
  <c r="D111" i="99"/>
  <c r="D112" i="99"/>
  <c r="D113" i="99"/>
  <c r="D114" i="99"/>
  <c r="D115" i="99"/>
  <c r="D116" i="99"/>
  <c r="D117" i="99"/>
  <c r="D118" i="99"/>
  <c r="D119" i="99"/>
  <c r="D120" i="99"/>
  <c r="D121" i="99"/>
  <c r="D122" i="99"/>
  <c r="D123" i="99"/>
  <c r="D124" i="99"/>
  <c r="D125" i="99"/>
  <c r="D126" i="99"/>
  <c r="D127" i="99"/>
  <c r="D128" i="99"/>
  <c r="D129" i="99"/>
  <c r="D130" i="99"/>
  <c r="D131" i="99"/>
  <c r="D132" i="99"/>
  <c r="D133" i="99"/>
  <c r="D134" i="99"/>
  <c r="D135" i="99"/>
  <c r="D136" i="99"/>
  <c r="D137" i="99"/>
  <c r="D138" i="99"/>
  <c r="D139" i="99"/>
  <c r="D140" i="99"/>
  <c r="D141" i="99"/>
  <c r="D142" i="99"/>
  <c r="D143" i="99"/>
  <c r="D144" i="99"/>
  <c r="D145" i="99"/>
  <c r="D146" i="99"/>
  <c r="D147" i="99"/>
  <c r="D148" i="99"/>
  <c r="D149" i="99"/>
  <c r="D150" i="99"/>
  <c r="D151" i="99"/>
  <c r="D152" i="99"/>
  <c r="D153" i="99"/>
  <c r="D154" i="99"/>
  <c r="D155" i="99"/>
  <c r="D156" i="99"/>
  <c r="D157" i="99"/>
  <c r="D158" i="99"/>
  <c r="D159" i="99"/>
  <c r="D160" i="99"/>
  <c r="D161" i="99"/>
  <c r="D162" i="99"/>
  <c r="D163" i="99"/>
  <c r="D164" i="99"/>
  <c r="D165" i="99"/>
  <c r="C13" i="99"/>
  <c r="C14" i="99"/>
  <c r="C15" i="99"/>
  <c r="C16" i="99"/>
  <c r="C17" i="99"/>
  <c r="C18" i="99"/>
  <c r="C19" i="99"/>
  <c r="C20" i="99"/>
  <c r="C21" i="99"/>
  <c r="C22" i="99"/>
  <c r="C23" i="99"/>
  <c r="C24" i="99"/>
  <c r="C25" i="99"/>
  <c r="C26" i="99"/>
  <c r="C27" i="99"/>
  <c r="C28" i="99"/>
  <c r="C29" i="99"/>
  <c r="C30" i="99"/>
  <c r="C31" i="99"/>
  <c r="C32" i="99"/>
  <c r="C33" i="99"/>
  <c r="C34" i="99"/>
  <c r="C35" i="99"/>
  <c r="C36" i="99"/>
  <c r="C37" i="99"/>
  <c r="C38" i="99"/>
  <c r="C39" i="99"/>
  <c r="C40" i="99"/>
  <c r="C41" i="99"/>
  <c r="C42" i="99"/>
  <c r="C43" i="99"/>
  <c r="C44" i="99"/>
  <c r="C45" i="99"/>
  <c r="C46" i="99"/>
  <c r="C47" i="99"/>
  <c r="C48" i="99"/>
  <c r="C49" i="99"/>
  <c r="C50" i="99"/>
  <c r="C51" i="99"/>
  <c r="C52" i="99"/>
  <c r="C53" i="99"/>
  <c r="C54" i="99"/>
  <c r="C55" i="99"/>
  <c r="C56" i="99"/>
  <c r="C57" i="99"/>
  <c r="C58" i="99"/>
  <c r="C59" i="99"/>
  <c r="C60" i="99"/>
  <c r="C61" i="99"/>
  <c r="C62" i="99"/>
  <c r="C63" i="99"/>
  <c r="C64" i="99"/>
  <c r="C65" i="99"/>
  <c r="C66" i="99"/>
  <c r="C67" i="99"/>
  <c r="C68" i="99"/>
  <c r="C69" i="99"/>
  <c r="C70" i="99"/>
  <c r="C71" i="99"/>
  <c r="C72" i="99"/>
  <c r="C73" i="99"/>
  <c r="C74" i="99"/>
  <c r="C75" i="99"/>
  <c r="C76" i="99"/>
  <c r="C77" i="99"/>
  <c r="C78" i="99"/>
  <c r="C79" i="99"/>
  <c r="C80" i="99"/>
  <c r="C81" i="99"/>
  <c r="C82" i="99"/>
  <c r="C83" i="99"/>
  <c r="C84" i="99"/>
  <c r="C85" i="99"/>
  <c r="C86" i="99"/>
  <c r="C87" i="99"/>
  <c r="C88" i="99"/>
  <c r="C89" i="99"/>
  <c r="C90" i="99"/>
  <c r="C91" i="99"/>
  <c r="C92" i="99"/>
  <c r="C93" i="99"/>
  <c r="C94" i="99"/>
  <c r="C95" i="99"/>
  <c r="C96" i="99"/>
  <c r="C97" i="99"/>
  <c r="C98" i="99"/>
  <c r="C99" i="99"/>
  <c r="C100" i="99"/>
  <c r="C101" i="99"/>
  <c r="C102" i="99"/>
  <c r="C103" i="99"/>
  <c r="C104" i="99"/>
  <c r="C105" i="99"/>
  <c r="C106" i="99"/>
  <c r="C107" i="99"/>
  <c r="C108" i="99"/>
  <c r="C109" i="99"/>
  <c r="C110" i="99"/>
  <c r="C111" i="99"/>
  <c r="C112" i="99"/>
  <c r="C113" i="99"/>
  <c r="C114" i="99"/>
  <c r="C115" i="99"/>
  <c r="C116" i="99"/>
  <c r="C117" i="99"/>
  <c r="C118" i="99"/>
  <c r="C119" i="99"/>
  <c r="C120" i="99"/>
  <c r="C121" i="99"/>
  <c r="C122" i="99"/>
  <c r="C123" i="99"/>
  <c r="C124" i="99"/>
  <c r="C125" i="99"/>
  <c r="C126" i="99"/>
  <c r="C127" i="99"/>
  <c r="C128" i="99"/>
  <c r="C129" i="99"/>
  <c r="C130" i="99"/>
  <c r="C131" i="99"/>
  <c r="C132" i="99"/>
  <c r="C133" i="99"/>
  <c r="C134" i="99"/>
  <c r="C135" i="99"/>
  <c r="C136" i="99"/>
  <c r="C137" i="99"/>
  <c r="C138" i="99"/>
  <c r="C139" i="99"/>
  <c r="C140" i="99"/>
  <c r="C141" i="99"/>
  <c r="C142" i="99"/>
  <c r="C143" i="99"/>
  <c r="C144" i="99"/>
  <c r="C145" i="99"/>
  <c r="C146" i="99"/>
  <c r="C147" i="99"/>
  <c r="C148" i="99"/>
  <c r="C149" i="99"/>
  <c r="C150" i="99"/>
  <c r="C151" i="99"/>
  <c r="C152" i="99"/>
  <c r="C153" i="99"/>
  <c r="C154" i="99"/>
  <c r="C155" i="99"/>
  <c r="C156" i="99"/>
  <c r="C157" i="99"/>
  <c r="C158" i="99"/>
  <c r="C159" i="99"/>
  <c r="C160" i="99"/>
  <c r="C161" i="99"/>
  <c r="C162" i="99"/>
  <c r="C163" i="99"/>
  <c r="C164" i="99"/>
  <c r="C165" i="99"/>
  <c r="G12" i="99"/>
  <c r="F12" i="99"/>
  <c r="D12" i="99"/>
  <c r="C12" i="99"/>
  <c r="D13" i="96"/>
  <c r="D14" i="96"/>
  <c r="C13" i="96"/>
  <c r="C14" i="96"/>
  <c r="D12" i="96"/>
  <c r="C12" i="96"/>
  <c r="D12" i="94"/>
  <c r="D13" i="94"/>
  <c r="C12" i="94"/>
  <c r="C13" i="94"/>
  <c r="D11" i="94"/>
  <c r="C11" i="94"/>
  <c r="D13" i="89"/>
  <c r="D14" i="89"/>
  <c r="C13" i="89"/>
  <c r="C14" i="89"/>
  <c r="D12" i="89"/>
  <c r="C12" i="89"/>
  <c r="G161" i="91"/>
  <c r="F161" i="91"/>
  <c r="D161" i="91"/>
  <c r="C161" i="91"/>
  <c r="G160" i="91"/>
  <c r="F160" i="91"/>
  <c r="D160" i="91"/>
  <c r="C160" i="91"/>
  <c r="G159" i="91"/>
  <c r="F159" i="91"/>
  <c r="D159" i="91"/>
  <c r="C159" i="91"/>
  <c r="G158" i="91"/>
  <c r="F158" i="91"/>
  <c r="D158" i="91"/>
  <c r="C158" i="91"/>
  <c r="G157" i="91"/>
  <c r="F157" i="91"/>
  <c r="D157" i="91"/>
  <c r="C157" i="91"/>
  <c r="G156" i="91"/>
  <c r="F156" i="91"/>
  <c r="D156" i="91"/>
  <c r="C156" i="91"/>
  <c r="G155" i="91"/>
  <c r="F155" i="91"/>
  <c r="D155" i="91"/>
  <c r="C155" i="91"/>
  <c r="G154" i="91"/>
  <c r="F154" i="91"/>
  <c r="D154" i="91"/>
  <c r="C154" i="91"/>
  <c r="G153" i="91"/>
  <c r="F153" i="91"/>
  <c r="D153" i="91"/>
  <c r="C153" i="91"/>
  <c r="G152" i="91"/>
  <c r="F152" i="91"/>
  <c r="D152" i="91"/>
  <c r="C152" i="91"/>
  <c r="G151" i="91"/>
  <c r="F151" i="91"/>
  <c r="D151" i="91"/>
  <c r="C151" i="91"/>
  <c r="G150" i="91"/>
  <c r="F150" i="91"/>
  <c r="D150" i="91"/>
  <c r="C150" i="91"/>
  <c r="G149" i="91"/>
  <c r="F149" i="91"/>
  <c r="D149" i="91"/>
  <c r="C149" i="91"/>
  <c r="G148" i="91"/>
  <c r="F148" i="91"/>
  <c r="D148" i="91"/>
  <c r="C148" i="91"/>
  <c r="G147" i="91"/>
  <c r="F147" i="91"/>
  <c r="D147" i="91"/>
  <c r="C147" i="91"/>
  <c r="G146" i="91"/>
  <c r="F146" i="91"/>
  <c r="D146" i="91"/>
  <c r="C146" i="91"/>
  <c r="G145" i="91"/>
  <c r="F145" i="91"/>
  <c r="D145" i="91"/>
  <c r="C145" i="91"/>
  <c r="G144" i="91"/>
  <c r="F144" i="91"/>
  <c r="D144" i="91"/>
  <c r="C144" i="91"/>
  <c r="G143" i="91"/>
  <c r="F143" i="91"/>
  <c r="D143" i="91"/>
  <c r="C143" i="91"/>
  <c r="G142" i="91"/>
  <c r="F142" i="91"/>
  <c r="D142" i="91"/>
  <c r="C142" i="91"/>
  <c r="G141" i="91"/>
  <c r="F141" i="91"/>
  <c r="D141" i="91"/>
  <c r="C141" i="91"/>
  <c r="G140" i="91"/>
  <c r="F140" i="91"/>
  <c r="D140" i="91"/>
  <c r="C140" i="91"/>
  <c r="G139" i="91"/>
  <c r="F139" i="91"/>
  <c r="D139" i="91"/>
  <c r="C139" i="91"/>
  <c r="G138" i="91"/>
  <c r="F138" i="91"/>
  <c r="D138" i="91"/>
  <c r="C138" i="91"/>
  <c r="G137" i="91"/>
  <c r="F137" i="91"/>
  <c r="D137" i="91"/>
  <c r="C137" i="91"/>
  <c r="G136" i="91"/>
  <c r="F136" i="91"/>
  <c r="D136" i="91"/>
  <c r="C136" i="91"/>
  <c r="G135" i="91"/>
  <c r="F135" i="91"/>
  <c r="D135" i="91"/>
  <c r="C135" i="91"/>
  <c r="G134" i="91"/>
  <c r="F134" i="91"/>
  <c r="D134" i="91"/>
  <c r="C134" i="91"/>
  <c r="G133" i="91"/>
  <c r="F133" i="91"/>
  <c r="D133" i="91"/>
  <c r="C133" i="91"/>
  <c r="G132" i="91"/>
  <c r="F132" i="91"/>
  <c r="D132" i="91"/>
  <c r="C132" i="91"/>
  <c r="G131" i="91"/>
  <c r="F131" i="91"/>
  <c r="D131" i="91"/>
  <c r="C131" i="91"/>
  <c r="G130" i="91"/>
  <c r="F130" i="91"/>
  <c r="D130" i="91"/>
  <c r="C130" i="91"/>
  <c r="G129" i="91"/>
  <c r="F129" i="91"/>
  <c r="D129" i="91"/>
  <c r="C129" i="91"/>
  <c r="G128" i="91"/>
  <c r="F128" i="91"/>
  <c r="D128" i="91"/>
  <c r="C128" i="91"/>
  <c r="G127" i="91"/>
  <c r="F127" i="91"/>
  <c r="D127" i="91"/>
  <c r="C127" i="91"/>
  <c r="G126" i="91"/>
  <c r="F126" i="91"/>
  <c r="D126" i="91"/>
  <c r="C126" i="91"/>
  <c r="G125" i="91"/>
  <c r="F125" i="91"/>
  <c r="D125" i="91"/>
  <c r="C125" i="91"/>
  <c r="G124" i="91"/>
  <c r="F124" i="91"/>
  <c r="D124" i="91"/>
  <c r="C124" i="91"/>
  <c r="G123" i="91"/>
  <c r="F123" i="91"/>
  <c r="D123" i="91"/>
  <c r="C123" i="91"/>
  <c r="G122" i="91"/>
  <c r="F122" i="91"/>
  <c r="D122" i="91"/>
  <c r="C122" i="91"/>
  <c r="G121" i="91"/>
  <c r="F121" i="91"/>
  <c r="D121" i="91"/>
  <c r="C121" i="91"/>
  <c r="G120" i="91"/>
  <c r="F120" i="91"/>
  <c r="D120" i="91"/>
  <c r="C120" i="91"/>
  <c r="G119" i="91"/>
  <c r="F119" i="91"/>
  <c r="D119" i="91"/>
  <c r="C119" i="91"/>
  <c r="G118" i="91"/>
  <c r="F118" i="91"/>
  <c r="D118" i="91"/>
  <c r="C118" i="91"/>
  <c r="G117" i="91"/>
  <c r="F117" i="91"/>
  <c r="D117" i="91"/>
  <c r="C117" i="91"/>
  <c r="G116" i="91"/>
  <c r="F116" i="91"/>
  <c r="D116" i="91"/>
  <c r="C116" i="91"/>
  <c r="G115" i="91"/>
  <c r="F115" i="91"/>
  <c r="D115" i="91"/>
  <c r="C115" i="91"/>
  <c r="G114" i="91"/>
  <c r="F114" i="91"/>
  <c r="D114" i="91"/>
  <c r="C114" i="91"/>
  <c r="G113" i="91"/>
  <c r="F113" i="91"/>
  <c r="D113" i="91"/>
  <c r="C113" i="91"/>
  <c r="G112" i="91"/>
  <c r="F112" i="91"/>
  <c r="D112" i="91"/>
  <c r="C112" i="91"/>
  <c r="G111" i="91"/>
  <c r="F111" i="91"/>
  <c r="D111" i="91"/>
  <c r="C111" i="91"/>
  <c r="G110" i="91"/>
  <c r="F110" i="91"/>
  <c r="D110" i="91"/>
  <c r="C110" i="91"/>
  <c r="G109" i="91"/>
  <c r="F109" i="91"/>
  <c r="D109" i="91"/>
  <c r="C109" i="91"/>
  <c r="G108" i="91"/>
  <c r="F108" i="91"/>
  <c r="D108" i="91"/>
  <c r="C108" i="91"/>
  <c r="G107" i="91"/>
  <c r="F107" i="91"/>
  <c r="D107" i="91"/>
  <c r="C107" i="91"/>
  <c r="G106" i="91"/>
  <c r="F106" i="91"/>
  <c r="D106" i="91"/>
  <c r="C106" i="91"/>
  <c r="G105" i="91"/>
  <c r="F105" i="91"/>
  <c r="D105" i="91"/>
  <c r="C105" i="91"/>
  <c r="G104" i="91"/>
  <c r="F104" i="91"/>
  <c r="D104" i="91"/>
  <c r="C104" i="91"/>
  <c r="G103" i="91"/>
  <c r="F103" i="91"/>
  <c r="D103" i="91"/>
  <c r="C103" i="91"/>
  <c r="G102" i="91"/>
  <c r="F102" i="91"/>
  <c r="D102" i="91"/>
  <c r="C102" i="91"/>
  <c r="G101" i="91"/>
  <c r="F101" i="91"/>
  <c r="D101" i="91"/>
  <c r="C101" i="91"/>
  <c r="G100" i="91"/>
  <c r="F100" i="91"/>
  <c r="D100" i="91"/>
  <c r="C100" i="91"/>
  <c r="G99" i="91"/>
  <c r="F99" i="91"/>
  <c r="D99" i="91"/>
  <c r="C99" i="91"/>
  <c r="G98" i="91"/>
  <c r="F98" i="91"/>
  <c r="D98" i="91"/>
  <c r="C98" i="91"/>
  <c r="G97" i="91"/>
  <c r="F97" i="91"/>
  <c r="D97" i="91"/>
  <c r="C97" i="91"/>
  <c r="G96" i="91"/>
  <c r="F96" i="91"/>
  <c r="D96" i="91"/>
  <c r="C96" i="91"/>
  <c r="G95" i="91"/>
  <c r="F95" i="91"/>
  <c r="D95" i="91"/>
  <c r="C95" i="91"/>
  <c r="G94" i="91"/>
  <c r="F94" i="91"/>
  <c r="D94" i="91"/>
  <c r="C94" i="91"/>
  <c r="G93" i="91"/>
  <c r="F93" i="91"/>
  <c r="D93" i="91"/>
  <c r="C93" i="91"/>
  <c r="G92" i="91"/>
  <c r="F92" i="91"/>
  <c r="D92" i="91"/>
  <c r="C92" i="91"/>
  <c r="G91" i="91"/>
  <c r="F91" i="91"/>
  <c r="D91" i="91"/>
  <c r="C91" i="91"/>
  <c r="G90" i="91"/>
  <c r="F90" i="91"/>
  <c r="D90" i="91"/>
  <c r="C90" i="91"/>
  <c r="G89" i="91"/>
  <c r="F89" i="91"/>
  <c r="D89" i="91"/>
  <c r="C89" i="91"/>
  <c r="G88" i="91"/>
  <c r="F88" i="91"/>
  <c r="D88" i="91"/>
  <c r="C88" i="91"/>
  <c r="G87" i="91"/>
  <c r="F87" i="91"/>
  <c r="D87" i="91"/>
  <c r="C87" i="91"/>
  <c r="G86" i="91"/>
  <c r="F86" i="91"/>
  <c r="D86" i="91"/>
  <c r="C86" i="91"/>
  <c r="G85" i="91"/>
  <c r="F85" i="91"/>
  <c r="D85" i="91"/>
  <c r="C85" i="91"/>
  <c r="G84" i="91"/>
  <c r="F84" i="91"/>
  <c r="D84" i="91"/>
  <c r="C84" i="91"/>
  <c r="G83" i="91"/>
  <c r="F83" i="91"/>
  <c r="D83" i="91"/>
  <c r="C83" i="91"/>
  <c r="G82" i="91"/>
  <c r="F82" i="91"/>
  <c r="D82" i="91"/>
  <c r="C82" i="91"/>
  <c r="G81" i="91"/>
  <c r="F81" i="91"/>
  <c r="D81" i="91"/>
  <c r="C81" i="91"/>
  <c r="G80" i="91"/>
  <c r="F80" i="91"/>
  <c r="D80" i="91"/>
  <c r="C80" i="91"/>
  <c r="G79" i="91"/>
  <c r="F79" i="91"/>
  <c r="D79" i="91"/>
  <c r="C79" i="91"/>
  <c r="G78" i="91"/>
  <c r="F78" i="91"/>
  <c r="D78" i="91"/>
  <c r="C78" i="91"/>
  <c r="G77" i="91"/>
  <c r="F77" i="91"/>
  <c r="D77" i="91"/>
  <c r="C77" i="91"/>
  <c r="G76" i="91"/>
  <c r="F76" i="91"/>
  <c r="D76" i="91"/>
  <c r="C76" i="91"/>
  <c r="G75" i="91"/>
  <c r="F75" i="91"/>
  <c r="D75" i="91"/>
  <c r="C75" i="91"/>
  <c r="G74" i="91"/>
  <c r="F74" i="91"/>
  <c r="D74" i="91"/>
  <c r="C74" i="91"/>
  <c r="G73" i="91"/>
  <c r="F73" i="91"/>
  <c r="D73" i="91"/>
  <c r="C73" i="91"/>
  <c r="G72" i="91"/>
  <c r="F72" i="91"/>
  <c r="D72" i="91"/>
  <c r="C72" i="91"/>
  <c r="G71" i="91"/>
  <c r="F71" i="91"/>
  <c r="D71" i="91"/>
  <c r="C71" i="91"/>
  <c r="G70" i="91"/>
  <c r="F70" i="91"/>
  <c r="D70" i="91"/>
  <c r="C70" i="91"/>
  <c r="G69" i="91"/>
  <c r="F69" i="91"/>
  <c r="D69" i="91"/>
  <c r="C69" i="91"/>
  <c r="G68" i="91"/>
  <c r="F68" i="91"/>
  <c r="D68" i="91"/>
  <c r="C68" i="91"/>
  <c r="G67" i="91"/>
  <c r="F67" i="91"/>
  <c r="D67" i="91"/>
  <c r="C67" i="91"/>
  <c r="G66" i="91"/>
  <c r="F66" i="91"/>
  <c r="D66" i="91"/>
  <c r="C66" i="91"/>
  <c r="G65" i="91"/>
  <c r="F65" i="91"/>
  <c r="D65" i="91"/>
  <c r="C65" i="91"/>
  <c r="G64" i="91"/>
  <c r="F64" i="91"/>
  <c r="D64" i="91"/>
  <c r="C64" i="91"/>
  <c r="G63" i="91"/>
  <c r="F63" i="91"/>
  <c r="D63" i="91"/>
  <c r="C63" i="91"/>
  <c r="G62" i="91"/>
  <c r="F62" i="91"/>
  <c r="D62" i="91"/>
  <c r="C62" i="91"/>
  <c r="G61" i="91"/>
  <c r="F61" i="91"/>
  <c r="D61" i="91"/>
  <c r="C61" i="91"/>
  <c r="G60" i="91"/>
  <c r="F60" i="91"/>
  <c r="D60" i="91"/>
  <c r="C60" i="91"/>
  <c r="G59" i="91"/>
  <c r="F59" i="91"/>
  <c r="D59" i="91"/>
  <c r="C59" i="91"/>
  <c r="G58" i="91"/>
  <c r="F58" i="91"/>
  <c r="D58" i="91"/>
  <c r="C58" i="91"/>
  <c r="G57" i="91"/>
  <c r="F57" i="91"/>
  <c r="D57" i="91"/>
  <c r="C57" i="91"/>
  <c r="G56" i="91"/>
  <c r="F56" i="91"/>
  <c r="D56" i="91"/>
  <c r="C56" i="91"/>
  <c r="G55" i="91"/>
  <c r="F55" i="91"/>
  <c r="D55" i="91"/>
  <c r="C55" i="91"/>
  <c r="G54" i="91"/>
  <c r="F54" i="91"/>
  <c r="D54" i="91"/>
  <c r="C54" i="91"/>
  <c r="G53" i="91"/>
  <c r="F53" i="91"/>
  <c r="D53" i="91"/>
  <c r="C53" i="91"/>
  <c r="G52" i="91"/>
  <c r="F52" i="91"/>
  <c r="D52" i="91"/>
  <c r="C52" i="91"/>
  <c r="G51" i="91"/>
  <c r="F51" i="91"/>
  <c r="D51" i="91"/>
  <c r="C51" i="91"/>
  <c r="G50" i="91"/>
  <c r="F50" i="91"/>
  <c r="D50" i="91"/>
  <c r="C50" i="91"/>
  <c r="G49" i="91"/>
  <c r="F49" i="91"/>
  <c r="D49" i="91"/>
  <c r="C49" i="91"/>
  <c r="G48" i="91"/>
  <c r="F48" i="91"/>
  <c r="D48" i="91"/>
  <c r="C48" i="91"/>
  <c r="G47" i="91"/>
  <c r="F47" i="91"/>
  <c r="D47" i="91"/>
  <c r="C47" i="91"/>
  <c r="G46" i="91"/>
  <c r="F46" i="91"/>
  <c r="D46" i="91"/>
  <c r="C46" i="91"/>
  <c r="G45" i="91"/>
  <c r="F45" i="91"/>
  <c r="D45" i="91"/>
  <c r="C45" i="91"/>
  <c r="G44" i="91"/>
  <c r="F44" i="91"/>
  <c r="D44" i="91"/>
  <c r="C44" i="91"/>
  <c r="G43" i="91"/>
  <c r="F43" i="91"/>
  <c r="D43" i="91"/>
  <c r="C43" i="91"/>
  <c r="G42" i="91"/>
  <c r="F42" i="91"/>
  <c r="D42" i="91"/>
  <c r="C42" i="91"/>
  <c r="G41" i="91"/>
  <c r="F41" i="91"/>
  <c r="D41" i="91"/>
  <c r="C41" i="91"/>
  <c r="G40" i="91"/>
  <c r="F40" i="91"/>
  <c r="D40" i="91"/>
  <c r="C40" i="91"/>
  <c r="G39" i="91"/>
  <c r="F39" i="91"/>
  <c r="D39" i="91"/>
  <c r="C39" i="91"/>
  <c r="G38" i="91"/>
  <c r="F38" i="91"/>
  <c r="D38" i="91"/>
  <c r="C38" i="91"/>
  <c r="G37" i="91"/>
  <c r="F37" i="91"/>
  <c r="D37" i="91"/>
  <c r="C37" i="91"/>
  <c r="G36" i="91"/>
  <c r="F36" i="91"/>
  <c r="D36" i="91"/>
  <c r="C36" i="91"/>
  <c r="G35" i="91"/>
  <c r="F35" i="91"/>
  <c r="D35" i="91"/>
  <c r="C35" i="91"/>
  <c r="G34" i="91"/>
  <c r="F34" i="91"/>
  <c r="D34" i="91"/>
  <c r="C34" i="91"/>
  <c r="G33" i="91"/>
  <c r="F33" i="91"/>
  <c r="D33" i="91"/>
  <c r="C33" i="91"/>
  <c r="G32" i="91"/>
  <c r="F32" i="91"/>
  <c r="D32" i="91"/>
  <c r="C32" i="91"/>
  <c r="G31" i="91"/>
  <c r="F31" i="91"/>
  <c r="D31" i="91"/>
  <c r="C31" i="91"/>
  <c r="G30" i="91"/>
  <c r="F30" i="91"/>
  <c r="D30" i="91"/>
  <c r="C30" i="91"/>
  <c r="G29" i="91"/>
  <c r="F29" i="91"/>
  <c r="D29" i="91"/>
  <c r="C29" i="91"/>
  <c r="G28" i="91"/>
  <c r="F28" i="91"/>
  <c r="D28" i="91"/>
  <c r="C28" i="91"/>
  <c r="G27" i="91"/>
  <c r="F27" i="91"/>
  <c r="D27" i="91"/>
  <c r="C27" i="91"/>
  <c r="G26" i="91"/>
  <c r="F26" i="91"/>
  <c r="D26" i="91"/>
  <c r="C26" i="91"/>
  <c r="G25" i="91"/>
  <c r="F25" i="91"/>
  <c r="D25" i="91"/>
  <c r="C25" i="91"/>
  <c r="G24" i="91"/>
  <c r="F24" i="91"/>
  <c r="D24" i="91"/>
  <c r="C24" i="91"/>
  <c r="G23" i="91"/>
  <c r="F23" i="91"/>
  <c r="D23" i="91"/>
  <c r="C23" i="91"/>
  <c r="G22" i="91"/>
  <c r="F22" i="91"/>
  <c r="D22" i="91"/>
  <c r="C22" i="91"/>
  <c r="G21" i="91"/>
  <c r="F21" i="91"/>
  <c r="D21" i="91"/>
  <c r="C21" i="91"/>
  <c r="G20" i="91"/>
  <c r="F20" i="91"/>
  <c r="D20" i="91"/>
  <c r="C20" i="91"/>
  <c r="G19" i="91"/>
  <c r="F19" i="91"/>
  <c r="D19" i="91"/>
  <c r="C19" i="91"/>
  <c r="G18" i="91"/>
  <c r="F18" i="91"/>
  <c r="D18" i="91"/>
  <c r="C18" i="91"/>
  <c r="G17" i="91"/>
  <c r="F17" i="91"/>
  <c r="D17" i="91"/>
  <c r="C17" i="91"/>
  <c r="G16" i="91"/>
  <c r="F16" i="91"/>
  <c r="D16" i="91"/>
  <c r="C16" i="91"/>
  <c r="G15" i="91"/>
  <c r="F15" i="91"/>
  <c r="D15" i="91"/>
  <c r="C15" i="91"/>
  <c r="G14" i="91"/>
  <c r="F14" i="91"/>
  <c r="D14" i="91"/>
  <c r="C14" i="91"/>
  <c r="G13" i="91"/>
  <c r="F13" i="91"/>
  <c r="D13" i="91"/>
  <c r="C13" i="91"/>
  <c r="G12" i="91"/>
  <c r="F12" i="91"/>
  <c r="D12" i="91"/>
  <c r="C12" i="91"/>
  <c r="D14" i="87"/>
  <c r="C14" i="87"/>
  <c r="D13" i="87"/>
  <c r="C13" i="87"/>
  <c r="D12" i="87"/>
  <c r="C12" i="87"/>
  <c r="J12" i="53"/>
  <c r="J13" i="53"/>
  <c r="J14" i="53"/>
  <c r="J15" i="53"/>
  <c r="J16" i="53"/>
  <c r="J17" i="53"/>
  <c r="J18" i="53"/>
  <c r="J19" i="53"/>
  <c r="J20" i="53"/>
  <c r="J21" i="53"/>
  <c r="J22" i="53"/>
  <c r="J23" i="53"/>
  <c r="J24" i="53"/>
  <c r="J25" i="53"/>
  <c r="J26" i="53"/>
  <c r="J27" i="53"/>
  <c r="J28" i="53"/>
  <c r="J29" i="53"/>
  <c r="J30" i="53"/>
  <c r="J31" i="53"/>
  <c r="J32" i="53"/>
  <c r="J33" i="53"/>
  <c r="J34" i="53"/>
  <c r="J35" i="53"/>
  <c r="J36" i="53"/>
  <c r="J37" i="53"/>
  <c r="J38" i="53"/>
  <c r="J39" i="53"/>
  <c r="J40" i="53"/>
  <c r="J41" i="53"/>
  <c r="J42" i="53"/>
  <c r="J43" i="53"/>
  <c r="J44" i="53"/>
  <c r="J45" i="53"/>
  <c r="J46" i="53"/>
  <c r="J47" i="53"/>
  <c r="J48" i="53"/>
  <c r="J49" i="53"/>
  <c r="J50" i="53"/>
  <c r="J51" i="53"/>
  <c r="J52" i="53"/>
  <c r="J53" i="53"/>
  <c r="J54" i="53"/>
  <c r="J55" i="53"/>
  <c r="J56" i="53"/>
  <c r="J57" i="53"/>
  <c r="J58" i="53"/>
  <c r="J59" i="53"/>
  <c r="J60" i="53"/>
  <c r="J61" i="53"/>
  <c r="J62" i="53"/>
  <c r="J63" i="53"/>
  <c r="J64" i="53"/>
  <c r="J65" i="53"/>
  <c r="J66" i="53"/>
  <c r="J67" i="53"/>
  <c r="I12" i="53"/>
  <c r="I13" i="53"/>
  <c r="I14" i="53"/>
  <c r="I15" i="53"/>
  <c r="I16" i="53"/>
  <c r="I17" i="53"/>
  <c r="I18" i="53"/>
  <c r="I19" i="53"/>
  <c r="I20" i="53"/>
  <c r="I21" i="53"/>
  <c r="I22" i="53"/>
  <c r="I23" i="53"/>
  <c r="I24" i="53"/>
  <c r="I25" i="53"/>
  <c r="I26" i="53"/>
  <c r="I27" i="53"/>
  <c r="I28" i="53"/>
  <c r="I29" i="53"/>
  <c r="I30" i="53"/>
  <c r="I31" i="53"/>
  <c r="I32" i="53"/>
  <c r="I33" i="53"/>
  <c r="I34" i="53"/>
  <c r="I35" i="53"/>
  <c r="I36" i="53"/>
  <c r="I37" i="53"/>
  <c r="I38" i="53"/>
  <c r="I39" i="53"/>
  <c r="I40" i="53"/>
  <c r="I41" i="53"/>
  <c r="I42" i="53"/>
  <c r="I43" i="53"/>
  <c r="I44" i="53"/>
  <c r="I45" i="53"/>
  <c r="I46" i="53"/>
  <c r="I47" i="53"/>
  <c r="I48" i="53"/>
  <c r="I49" i="53"/>
  <c r="I50" i="53"/>
  <c r="I51" i="53"/>
  <c r="I52" i="53"/>
  <c r="I53" i="53"/>
  <c r="I54" i="53"/>
  <c r="I55" i="53"/>
  <c r="I56" i="53"/>
  <c r="I57" i="53"/>
  <c r="I58" i="53"/>
  <c r="I59" i="53"/>
  <c r="I60" i="53"/>
  <c r="I61" i="53"/>
  <c r="I62" i="53"/>
  <c r="I63" i="53"/>
  <c r="I64" i="53"/>
  <c r="I65" i="53"/>
  <c r="I66" i="53"/>
  <c r="I67" i="53"/>
  <c r="H12" i="53"/>
  <c r="H13" i="53"/>
  <c r="H14" i="53"/>
  <c r="H15" i="53"/>
  <c r="H16" i="53"/>
  <c r="H17" i="53"/>
  <c r="H18" i="53"/>
  <c r="H19" i="53"/>
  <c r="H20" i="53"/>
  <c r="H21" i="53"/>
  <c r="H22" i="53"/>
  <c r="H23" i="53"/>
  <c r="H24" i="53"/>
  <c r="H25" i="53"/>
  <c r="H26" i="53"/>
  <c r="H27" i="53"/>
  <c r="H28" i="53"/>
  <c r="H29" i="53"/>
  <c r="H30" i="53"/>
  <c r="H31" i="53"/>
  <c r="H32" i="53"/>
  <c r="H33" i="53"/>
  <c r="H34" i="53"/>
  <c r="H35" i="53"/>
  <c r="H36" i="53"/>
  <c r="H37" i="53"/>
  <c r="H38" i="53"/>
  <c r="H39" i="53"/>
  <c r="H40" i="53"/>
  <c r="H41" i="53"/>
  <c r="H42" i="53"/>
  <c r="H43" i="53"/>
  <c r="H44" i="53"/>
  <c r="H45" i="53"/>
  <c r="H46" i="53"/>
  <c r="H47" i="53"/>
  <c r="H48" i="53"/>
  <c r="H49" i="53"/>
  <c r="H50" i="53"/>
  <c r="H51" i="53"/>
  <c r="H52" i="53"/>
  <c r="H53" i="53"/>
  <c r="H54" i="53"/>
  <c r="H55" i="53"/>
  <c r="H56" i="53"/>
  <c r="H57" i="53"/>
  <c r="H58" i="53"/>
  <c r="H59" i="53"/>
  <c r="H60" i="53"/>
  <c r="H61" i="53"/>
  <c r="H62" i="53"/>
  <c r="H63" i="53"/>
  <c r="H64" i="53"/>
  <c r="H65" i="53"/>
  <c r="H66" i="53"/>
  <c r="H67" i="53"/>
  <c r="G12" i="53"/>
  <c r="G13" i="53"/>
  <c r="G14" i="53"/>
  <c r="G15" i="53"/>
  <c r="G16" i="53"/>
  <c r="G17" i="53"/>
  <c r="G18" i="53"/>
  <c r="G19" i="53"/>
  <c r="G20" i="53"/>
  <c r="G21" i="53"/>
  <c r="G22" i="53"/>
  <c r="G23" i="53"/>
  <c r="G24" i="53"/>
  <c r="G25" i="53"/>
  <c r="G26" i="53"/>
  <c r="G27" i="53"/>
  <c r="G28" i="53"/>
  <c r="G29" i="53"/>
  <c r="G30" i="53"/>
  <c r="G31" i="53"/>
  <c r="G32" i="53"/>
  <c r="G33" i="53"/>
  <c r="G34" i="53"/>
  <c r="G35" i="53"/>
  <c r="G36" i="53"/>
  <c r="G37" i="53"/>
  <c r="G38" i="53"/>
  <c r="G39" i="53"/>
  <c r="G40" i="53"/>
  <c r="G41" i="53"/>
  <c r="G42" i="53"/>
  <c r="G43" i="53"/>
  <c r="G44" i="53"/>
  <c r="G45" i="53"/>
  <c r="G46" i="53"/>
  <c r="G47" i="53"/>
  <c r="G48" i="53"/>
  <c r="G49" i="53"/>
  <c r="G50" i="53"/>
  <c r="G51" i="53"/>
  <c r="G52" i="53"/>
  <c r="G53" i="53"/>
  <c r="G54" i="53"/>
  <c r="G55" i="53"/>
  <c r="G56" i="53"/>
  <c r="G57" i="53"/>
  <c r="G58" i="53"/>
  <c r="G59" i="53"/>
  <c r="G60" i="53"/>
  <c r="G61" i="53"/>
  <c r="G62" i="53"/>
  <c r="G63" i="53"/>
  <c r="G64" i="53"/>
  <c r="G65" i="53"/>
  <c r="G66" i="53"/>
  <c r="G67" i="53"/>
  <c r="F12" i="53"/>
  <c r="F13" i="53"/>
  <c r="F14" i="53"/>
  <c r="F15" i="53"/>
  <c r="F16" i="53"/>
  <c r="F17" i="53"/>
  <c r="F18" i="53"/>
  <c r="F19" i="53"/>
  <c r="F20" i="53"/>
  <c r="F21" i="53"/>
  <c r="F22" i="53"/>
  <c r="F23" i="53"/>
  <c r="F24" i="53"/>
  <c r="F25" i="53"/>
  <c r="F26" i="53"/>
  <c r="F27" i="53"/>
  <c r="F28" i="53"/>
  <c r="F29" i="53"/>
  <c r="F30" i="53"/>
  <c r="F31" i="53"/>
  <c r="F32" i="53"/>
  <c r="F33" i="53"/>
  <c r="F34" i="53"/>
  <c r="F35" i="53"/>
  <c r="F36" i="53"/>
  <c r="F37" i="53"/>
  <c r="F38" i="53"/>
  <c r="F39" i="53"/>
  <c r="F40" i="53"/>
  <c r="F41" i="53"/>
  <c r="F42" i="53"/>
  <c r="F43" i="53"/>
  <c r="F44" i="53"/>
  <c r="F45" i="53"/>
  <c r="F46" i="53"/>
  <c r="F47" i="53"/>
  <c r="F48" i="53"/>
  <c r="F49" i="53"/>
  <c r="F50" i="53"/>
  <c r="F51" i="53"/>
  <c r="F52" i="53"/>
  <c r="F53" i="53"/>
  <c r="F54" i="53"/>
  <c r="F55" i="53"/>
  <c r="F56" i="53"/>
  <c r="F57" i="53"/>
  <c r="F58" i="53"/>
  <c r="F59" i="53"/>
  <c r="F60" i="53"/>
  <c r="F61" i="53"/>
  <c r="F62" i="53"/>
  <c r="F63" i="53"/>
  <c r="F64" i="53"/>
  <c r="F65" i="53"/>
  <c r="F66" i="53"/>
  <c r="F67" i="53"/>
  <c r="E12" i="53"/>
  <c r="E13" i="53"/>
  <c r="E14" i="53"/>
  <c r="E15" i="53"/>
  <c r="E16" i="53"/>
  <c r="E17" i="53"/>
  <c r="E18" i="53"/>
  <c r="E19" i="53"/>
  <c r="E20" i="53"/>
  <c r="E21" i="53"/>
  <c r="E22" i="53"/>
  <c r="E23" i="53"/>
  <c r="E24" i="53"/>
  <c r="E25" i="53"/>
  <c r="E26" i="53"/>
  <c r="E27" i="53"/>
  <c r="E28" i="53"/>
  <c r="E29" i="53"/>
  <c r="E30" i="53"/>
  <c r="E31" i="53"/>
  <c r="E32" i="53"/>
  <c r="E33" i="53"/>
  <c r="E34" i="53"/>
  <c r="E35" i="53"/>
  <c r="E36" i="53"/>
  <c r="E37" i="53"/>
  <c r="E38" i="53"/>
  <c r="E39" i="53"/>
  <c r="E40" i="53"/>
  <c r="E41" i="53"/>
  <c r="E42" i="53"/>
  <c r="E43" i="53"/>
  <c r="E44" i="53"/>
  <c r="E45" i="53"/>
  <c r="E46" i="53"/>
  <c r="E47" i="53"/>
  <c r="E48" i="53"/>
  <c r="E49" i="53"/>
  <c r="E50" i="53"/>
  <c r="E51" i="53"/>
  <c r="E52" i="53"/>
  <c r="E53" i="53"/>
  <c r="E54" i="53"/>
  <c r="E55" i="53"/>
  <c r="E56" i="53"/>
  <c r="E57" i="53"/>
  <c r="E58" i="53"/>
  <c r="E59" i="53"/>
  <c r="E60" i="53"/>
  <c r="E61" i="53"/>
  <c r="E62" i="53"/>
  <c r="E63" i="53"/>
  <c r="E64" i="53"/>
  <c r="E65" i="53"/>
  <c r="E66" i="53"/>
  <c r="E67" i="53"/>
  <c r="D12" i="53"/>
  <c r="D13" i="53"/>
  <c r="D14" i="53"/>
  <c r="D15" i="53"/>
  <c r="D16" i="53"/>
  <c r="D17" i="53"/>
  <c r="D18" i="53"/>
  <c r="D19" i="53"/>
  <c r="D20" i="53"/>
  <c r="D21" i="53"/>
  <c r="D22" i="53"/>
  <c r="D23" i="53"/>
  <c r="D24" i="53"/>
  <c r="D25" i="53"/>
  <c r="D26" i="53"/>
  <c r="D27" i="53"/>
  <c r="D28" i="53"/>
  <c r="D29" i="53"/>
  <c r="D30" i="53"/>
  <c r="D31" i="53"/>
  <c r="D32" i="53"/>
  <c r="D33" i="53"/>
  <c r="D34" i="53"/>
  <c r="D35" i="53"/>
  <c r="D36" i="53"/>
  <c r="D37" i="53"/>
  <c r="D38" i="53"/>
  <c r="D39" i="53"/>
  <c r="D40" i="53"/>
  <c r="D41" i="53"/>
  <c r="D42" i="53"/>
  <c r="D43" i="53"/>
  <c r="D44" i="53"/>
  <c r="D45" i="53"/>
  <c r="D46" i="53"/>
  <c r="D47" i="53"/>
  <c r="D48" i="53"/>
  <c r="D49" i="53"/>
  <c r="D50" i="53"/>
  <c r="D51" i="53"/>
  <c r="D52" i="53"/>
  <c r="D53" i="53"/>
  <c r="D54" i="53"/>
  <c r="D55" i="53"/>
  <c r="D56" i="53"/>
  <c r="D57" i="53"/>
  <c r="D58" i="53"/>
  <c r="D59" i="53"/>
  <c r="D60" i="53"/>
  <c r="D61" i="53"/>
  <c r="D62" i="53"/>
  <c r="D63" i="53"/>
  <c r="D64" i="53"/>
  <c r="D65" i="53"/>
  <c r="D66" i="53"/>
  <c r="D67"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J11" i="53"/>
  <c r="I11" i="53"/>
  <c r="H11" i="53"/>
  <c r="G11" i="53"/>
  <c r="F11" i="53"/>
  <c r="E11" i="53"/>
  <c r="D11" i="53"/>
  <c r="C11" i="53"/>
  <c r="G156" i="84"/>
  <c r="G157" i="84"/>
  <c r="G158" i="84"/>
  <c r="G159" i="84"/>
  <c r="G160" i="84"/>
  <c r="G161" i="84"/>
  <c r="G162" i="84"/>
  <c r="F156" i="84"/>
  <c r="F157" i="84"/>
  <c r="F158" i="84"/>
  <c r="F159" i="84"/>
  <c r="F160" i="84"/>
  <c r="F161" i="84"/>
  <c r="F162" i="84"/>
  <c r="D156" i="84"/>
  <c r="D157" i="84"/>
  <c r="D158" i="84"/>
  <c r="D159" i="84"/>
  <c r="D160" i="84"/>
  <c r="D161" i="84"/>
  <c r="D162" i="84"/>
  <c r="C156" i="84"/>
  <c r="C157" i="84"/>
  <c r="C158" i="84"/>
  <c r="C159" i="84"/>
  <c r="C160" i="84"/>
  <c r="C161" i="84"/>
  <c r="C162" i="84"/>
  <c r="G155" i="84"/>
  <c r="F155" i="84"/>
  <c r="D155" i="84"/>
  <c r="C155" i="84"/>
  <c r="G154" i="84"/>
  <c r="F154" i="84"/>
  <c r="D154" i="84"/>
  <c r="C154" i="84"/>
  <c r="G153" i="84"/>
  <c r="F153" i="84"/>
  <c r="D153" i="84"/>
  <c r="C153" i="84"/>
  <c r="G152" i="84"/>
  <c r="F152" i="84"/>
  <c r="D152" i="84"/>
  <c r="C152" i="84"/>
  <c r="G151" i="84"/>
  <c r="F151" i="84"/>
  <c r="D151" i="84"/>
  <c r="C151" i="84"/>
  <c r="G150" i="84"/>
  <c r="F150" i="84"/>
  <c r="D150" i="84"/>
  <c r="C150" i="84"/>
  <c r="G149" i="84"/>
  <c r="F149" i="84"/>
  <c r="D149" i="84"/>
  <c r="C149" i="84"/>
  <c r="G148" i="84"/>
  <c r="F148" i="84"/>
  <c r="D148" i="84"/>
  <c r="C148" i="84"/>
  <c r="G147" i="84"/>
  <c r="F147" i="84"/>
  <c r="D147" i="84"/>
  <c r="C147" i="84"/>
  <c r="G146" i="84"/>
  <c r="F146" i="84"/>
  <c r="D146" i="84"/>
  <c r="C146" i="84"/>
  <c r="G145" i="84"/>
  <c r="F145" i="84"/>
  <c r="D145" i="84"/>
  <c r="C145" i="84"/>
  <c r="G144" i="84"/>
  <c r="F144" i="84"/>
  <c r="D144" i="84"/>
  <c r="C144" i="84"/>
  <c r="G143" i="84"/>
  <c r="F143" i="84"/>
  <c r="D143" i="84"/>
  <c r="C143" i="84"/>
  <c r="G142" i="84"/>
  <c r="F142" i="84"/>
  <c r="D142" i="84"/>
  <c r="C142" i="84"/>
  <c r="G141" i="84"/>
  <c r="F141" i="84"/>
  <c r="D141" i="84"/>
  <c r="C141" i="84"/>
  <c r="G140" i="84"/>
  <c r="F140" i="84"/>
  <c r="D140" i="84"/>
  <c r="C140" i="84"/>
  <c r="G139" i="84"/>
  <c r="F139" i="84"/>
  <c r="D139" i="84"/>
  <c r="C139" i="84"/>
  <c r="G138" i="84"/>
  <c r="F138" i="84"/>
  <c r="D138" i="84"/>
  <c r="C138" i="84"/>
  <c r="G137" i="84"/>
  <c r="F137" i="84"/>
  <c r="D137" i="84"/>
  <c r="C137" i="84"/>
  <c r="G136" i="84"/>
  <c r="F136" i="84"/>
  <c r="D136" i="84"/>
  <c r="C136" i="84"/>
  <c r="G135" i="84"/>
  <c r="F135" i="84"/>
  <c r="D135" i="84"/>
  <c r="C135" i="84"/>
  <c r="G134" i="84"/>
  <c r="F134" i="84"/>
  <c r="D134" i="84"/>
  <c r="C134" i="84"/>
  <c r="G133" i="84"/>
  <c r="F133" i="84"/>
  <c r="D133" i="84"/>
  <c r="C133" i="84"/>
  <c r="G132" i="84"/>
  <c r="F132" i="84"/>
  <c r="D132" i="84"/>
  <c r="C132" i="84"/>
  <c r="G131" i="84"/>
  <c r="F131" i="84"/>
  <c r="D131" i="84"/>
  <c r="C131" i="84"/>
  <c r="G130" i="84"/>
  <c r="F130" i="84"/>
  <c r="D130" i="84"/>
  <c r="C130" i="84"/>
  <c r="G129" i="84"/>
  <c r="F129" i="84"/>
  <c r="D129" i="84"/>
  <c r="C129" i="84"/>
  <c r="G128" i="84"/>
  <c r="F128" i="84"/>
  <c r="D128" i="84"/>
  <c r="C128" i="84"/>
  <c r="G127" i="84"/>
  <c r="F127" i="84"/>
  <c r="D127" i="84"/>
  <c r="C127" i="84"/>
  <c r="G126" i="84"/>
  <c r="F126" i="84"/>
  <c r="D126" i="84"/>
  <c r="C126" i="84"/>
  <c r="G125" i="84"/>
  <c r="F125" i="84"/>
  <c r="D125" i="84"/>
  <c r="C125" i="84"/>
  <c r="G124" i="84"/>
  <c r="F124" i="84"/>
  <c r="D124" i="84"/>
  <c r="C124" i="84"/>
  <c r="G123" i="84"/>
  <c r="F123" i="84"/>
  <c r="D123" i="84"/>
  <c r="C123" i="84"/>
  <c r="G122" i="84"/>
  <c r="F122" i="84"/>
  <c r="D122" i="84"/>
  <c r="C122" i="84"/>
  <c r="G121" i="84"/>
  <c r="F121" i="84"/>
  <c r="D121" i="84"/>
  <c r="C121" i="84"/>
  <c r="G120" i="84"/>
  <c r="F120" i="84"/>
  <c r="D120" i="84"/>
  <c r="C120" i="84"/>
  <c r="G119" i="84"/>
  <c r="F119" i="84"/>
  <c r="D119" i="84"/>
  <c r="C119" i="84"/>
  <c r="G118" i="84"/>
  <c r="F118" i="84"/>
  <c r="D118" i="84"/>
  <c r="C118" i="84"/>
  <c r="G117" i="84"/>
  <c r="F117" i="84"/>
  <c r="D117" i="84"/>
  <c r="C117" i="84"/>
  <c r="G116" i="84"/>
  <c r="F116" i="84"/>
  <c r="D116" i="84"/>
  <c r="C116" i="84"/>
  <c r="G115" i="84"/>
  <c r="F115" i="84"/>
  <c r="D115" i="84"/>
  <c r="C115" i="84"/>
  <c r="G114" i="84"/>
  <c r="F114" i="84"/>
  <c r="D114" i="84"/>
  <c r="C114" i="84"/>
  <c r="G113" i="84"/>
  <c r="F113" i="84"/>
  <c r="D113" i="84"/>
  <c r="C113" i="84"/>
  <c r="G112" i="84"/>
  <c r="F112" i="84"/>
  <c r="D112" i="84"/>
  <c r="C112" i="84"/>
  <c r="G111" i="84"/>
  <c r="F111" i="84"/>
  <c r="D111" i="84"/>
  <c r="C111" i="84"/>
  <c r="G110" i="84"/>
  <c r="F110" i="84"/>
  <c r="D110" i="84"/>
  <c r="C110" i="84"/>
  <c r="G109" i="84"/>
  <c r="F109" i="84"/>
  <c r="D109" i="84"/>
  <c r="C109" i="84"/>
  <c r="G108" i="84"/>
  <c r="F108" i="84"/>
  <c r="D108" i="84"/>
  <c r="C108" i="84"/>
  <c r="G107" i="84"/>
  <c r="F107" i="84"/>
  <c r="D107" i="84"/>
  <c r="C107" i="84"/>
  <c r="G106" i="84"/>
  <c r="F106" i="84"/>
  <c r="D106" i="84"/>
  <c r="C106" i="84"/>
  <c r="G105" i="84"/>
  <c r="F105" i="84"/>
  <c r="D105" i="84"/>
  <c r="C105" i="84"/>
  <c r="G104" i="84"/>
  <c r="F104" i="84"/>
  <c r="D104" i="84"/>
  <c r="C104" i="84"/>
  <c r="G103" i="84"/>
  <c r="F103" i="84"/>
  <c r="D103" i="84"/>
  <c r="C103" i="84"/>
  <c r="G102" i="84"/>
  <c r="F102" i="84"/>
  <c r="D102" i="84"/>
  <c r="C102" i="84"/>
  <c r="G101" i="84"/>
  <c r="F101" i="84"/>
  <c r="D101" i="84"/>
  <c r="C101" i="84"/>
  <c r="G100" i="84"/>
  <c r="F100" i="84"/>
  <c r="D100" i="84"/>
  <c r="C100" i="84"/>
  <c r="G99" i="84"/>
  <c r="F99" i="84"/>
  <c r="D99" i="84"/>
  <c r="C99" i="84"/>
  <c r="G98" i="84"/>
  <c r="F98" i="84"/>
  <c r="D98" i="84"/>
  <c r="C98" i="84"/>
  <c r="G97" i="84"/>
  <c r="F97" i="84"/>
  <c r="D97" i="84"/>
  <c r="C97" i="84"/>
  <c r="G96" i="84"/>
  <c r="F96" i="84"/>
  <c r="D96" i="84"/>
  <c r="C96" i="84"/>
  <c r="G95" i="84"/>
  <c r="F95" i="84"/>
  <c r="D95" i="84"/>
  <c r="C95" i="84"/>
  <c r="G94" i="84"/>
  <c r="F94" i="84"/>
  <c r="D94" i="84"/>
  <c r="C94" i="84"/>
  <c r="G93" i="84"/>
  <c r="F93" i="84"/>
  <c r="D93" i="84"/>
  <c r="C93" i="84"/>
  <c r="G92" i="84"/>
  <c r="F92" i="84"/>
  <c r="D92" i="84"/>
  <c r="C92" i="84"/>
  <c r="G91" i="84"/>
  <c r="F91" i="84"/>
  <c r="D91" i="84"/>
  <c r="C91" i="84"/>
  <c r="G90" i="84"/>
  <c r="F90" i="84"/>
  <c r="D90" i="84"/>
  <c r="C90" i="84"/>
  <c r="G89" i="84"/>
  <c r="F89" i="84"/>
  <c r="D89" i="84"/>
  <c r="C89" i="84"/>
  <c r="G88" i="84"/>
  <c r="F88" i="84"/>
  <c r="D88" i="84"/>
  <c r="C88" i="84"/>
  <c r="G87" i="84"/>
  <c r="F87" i="84"/>
  <c r="D87" i="84"/>
  <c r="C87" i="84"/>
  <c r="G86" i="84"/>
  <c r="F86" i="84"/>
  <c r="D86" i="84"/>
  <c r="C86" i="84"/>
  <c r="G85" i="84"/>
  <c r="F85" i="84"/>
  <c r="D85" i="84"/>
  <c r="C85" i="84"/>
  <c r="G84" i="84"/>
  <c r="F84" i="84"/>
  <c r="D84" i="84"/>
  <c r="C84" i="84"/>
  <c r="G83" i="84"/>
  <c r="F83" i="84"/>
  <c r="D83" i="84"/>
  <c r="C83" i="84"/>
  <c r="G82" i="84"/>
  <c r="F82" i="84"/>
  <c r="D82" i="84"/>
  <c r="C82" i="84"/>
  <c r="G81" i="84"/>
  <c r="F81" i="84"/>
  <c r="D81" i="84"/>
  <c r="C81" i="84"/>
  <c r="G80" i="84"/>
  <c r="F80" i="84"/>
  <c r="D80" i="84"/>
  <c r="C80" i="84"/>
  <c r="G79" i="84"/>
  <c r="F79" i="84"/>
  <c r="D79" i="84"/>
  <c r="C79" i="84"/>
  <c r="G78" i="84"/>
  <c r="F78" i="84"/>
  <c r="D78" i="84"/>
  <c r="C78" i="84"/>
  <c r="G77" i="84"/>
  <c r="F77" i="84"/>
  <c r="D77" i="84"/>
  <c r="C77" i="84"/>
  <c r="G76" i="84"/>
  <c r="F76" i="84"/>
  <c r="D76" i="84"/>
  <c r="C76" i="84"/>
  <c r="G75" i="84"/>
  <c r="F75" i="84"/>
  <c r="D75" i="84"/>
  <c r="C75" i="84"/>
  <c r="G74" i="84"/>
  <c r="F74" i="84"/>
  <c r="D74" i="84"/>
  <c r="C74" i="84"/>
  <c r="G73" i="84"/>
  <c r="F73" i="84"/>
  <c r="D73" i="84"/>
  <c r="C73" i="84"/>
  <c r="G72" i="84"/>
  <c r="F72" i="84"/>
  <c r="D72" i="84"/>
  <c r="C72" i="84"/>
  <c r="G71" i="84"/>
  <c r="F71" i="84"/>
  <c r="D71" i="84"/>
  <c r="C71" i="84"/>
  <c r="G70" i="84"/>
  <c r="F70" i="84"/>
  <c r="D70" i="84"/>
  <c r="C70" i="84"/>
  <c r="G69" i="84"/>
  <c r="F69" i="84"/>
  <c r="D69" i="84"/>
  <c r="C69" i="84"/>
  <c r="G68" i="84"/>
  <c r="F68" i="84"/>
  <c r="D68" i="84"/>
  <c r="C68" i="84"/>
  <c r="G67" i="84"/>
  <c r="F67" i="84"/>
  <c r="D67" i="84"/>
  <c r="C67" i="84"/>
  <c r="G66" i="84"/>
  <c r="F66" i="84"/>
  <c r="D66" i="84"/>
  <c r="C66" i="84"/>
  <c r="G65" i="84"/>
  <c r="F65" i="84"/>
  <c r="D65" i="84"/>
  <c r="C65" i="84"/>
  <c r="G64" i="84"/>
  <c r="F64" i="84"/>
  <c r="D64" i="84"/>
  <c r="C64" i="84"/>
  <c r="G63" i="84"/>
  <c r="F63" i="84"/>
  <c r="D63" i="84"/>
  <c r="C63" i="84"/>
  <c r="G62" i="84"/>
  <c r="F62" i="84"/>
  <c r="D62" i="84"/>
  <c r="C62" i="84"/>
  <c r="G61" i="84"/>
  <c r="F61" i="84"/>
  <c r="D61" i="84"/>
  <c r="C61" i="84"/>
  <c r="G60" i="84"/>
  <c r="F60" i="84"/>
  <c r="D60" i="84"/>
  <c r="C60" i="84"/>
  <c r="G59" i="84"/>
  <c r="F59" i="84"/>
  <c r="D59" i="84"/>
  <c r="C59" i="84"/>
  <c r="G58" i="84"/>
  <c r="F58" i="84"/>
  <c r="D58" i="84"/>
  <c r="C58" i="84"/>
  <c r="G57" i="84"/>
  <c r="F57" i="84"/>
  <c r="D57" i="84"/>
  <c r="C57" i="84"/>
  <c r="G56" i="84"/>
  <c r="F56" i="84"/>
  <c r="D56" i="84"/>
  <c r="C56" i="84"/>
  <c r="G55" i="84"/>
  <c r="F55" i="84"/>
  <c r="D55" i="84"/>
  <c r="C55" i="84"/>
  <c r="G54" i="84"/>
  <c r="F54" i="84"/>
  <c r="D54" i="84"/>
  <c r="C54" i="84"/>
  <c r="G53" i="84"/>
  <c r="F53" i="84"/>
  <c r="D53" i="84"/>
  <c r="C53" i="84"/>
  <c r="G52" i="84"/>
  <c r="F52" i="84"/>
  <c r="D52" i="84"/>
  <c r="C52" i="84"/>
  <c r="G51" i="84"/>
  <c r="F51" i="84"/>
  <c r="D51" i="84"/>
  <c r="C51" i="84"/>
  <c r="G50" i="84"/>
  <c r="F50" i="84"/>
  <c r="D50" i="84"/>
  <c r="C50" i="84"/>
  <c r="G49" i="84"/>
  <c r="F49" i="84"/>
  <c r="D49" i="84"/>
  <c r="C49" i="84"/>
  <c r="G48" i="84"/>
  <c r="F48" i="84"/>
  <c r="D48" i="84"/>
  <c r="C48" i="84"/>
  <c r="G47" i="84"/>
  <c r="F47" i="84"/>
  <c r="D47" i="84"/>
  <c r="C47" i="84"/>
  <c r="G46" i="84"/>
  <c r="F46" i="84"/>
  <c r="D46" i="84"/>
  <c r="C46" i="84"/>
  <c r="G45" i="84"/>
  <c r="F45" i="84"/>
  <c r="D45" i="84"/>
  <c r="C45" i="84"/>
  <c r="G44" i="84"/>
  <c r="F44" i="84"/>
  <c r="D44" i="84"/>
  <c r="C44" i="84"/>
  <c r="G43" i="84"/>
  <c r="F43" i="84"/>
  <c r="D43" i="84"/>
  <c r="C43" i="84"/>
  <c r="G42" i="84"/>
  <c r="F42" i="84"/>
  <c r="D42" i="84"/>
  <c r="C42" i="84"/>
  <c r="G41" i="84"/>
  <c r="F41" i="84"/>
  <c r="D41" i="84"/>
  <c r="C41" i="84"/>
  <c r="G40" i="84"/>
  <c r="F40" i="84"/>
  <c r="D40" i="84"/>
  <c r="C40" i="84"/>
  <c r="G39" i="84"/>
  <c r="F39" i="84"/>
  <c r="D39" i="84"/>
  <c r="C39" i="84"/>
  <c r="G38" i="84"/>
  <c r="F38" i="84"/>
  <c r="D38" i="84"/>
  <c r="C38" i="84"/>
  <c r="G37" i="84"/>
  <c r="F37" i="84"/>
  <c r="D37" i="84"/>
  <c r="C37" i="84"/>
  <c r="G36" i="84"/>
  <c r="F36" i="84"/>
  <c r="D36" i="84"/>
  <c r="C36" i="84"/>
  <c r="G35" i="84"/>
  <c r="F35" i="84"/>
  <c r="D35" i="84"/>
  <c r="C35" i="84"/>
  <c r="G34" i="84"/>
  <c r="F34" i="84"/>
  <c r="D34" i="84"/>
  <c r="C34" i="84"/>
  <c r="G33" i="84"/>
  <c r="F33" i="84"/>
  <c r="D33" i="84"/>
  <c r="C33" i="84"/>
  <c r="G32" i="84"/>
  <c r="F32" i="84"/>
  <c r="D32" i="84"/>
  <c r="C32" i="84"/>
  <c r="G31" i="84"/>
  <c r="F31" i="84"/>
  <c r="D31" i="84"/>
  <c r="C31" i="84"/>
  <c r="G30" i="84"/>
  <c r="F30" i="84"/>
  <c r="D30" i="84"/>
  <c r="C30" i="84"/>
  <c r="G29" i="84"/>
  <c r="F29" i="84"/>
  <c r="D29" i="84"/>
  <c r="C29" i="84"/>
  <c r="G28" i="84"/>
  <c r="F28" i="84"/>
  <c r="D28" i="84"/>
  <c r="C28" i="84"/>
  <c r="G27" i="84"/>
  <c r="F27" i="84"/>
  <c r="D27" i="84"/>
  <c r="C27" i="84"/>
  <c r="G26" i="84"/>
  <c r="F26" i="84"/>
  <c r="D26" i="84"/>
  <c r="C26" i="84"/>
  <c r="G25" i="84"/>
  <c r="F25" i="84"/>
  <c r="D25" i="84"/>
  <c r="C25" i="84"/>
  <c r="G24" i="84"/>
  <c r="F24" i="84"/>
  <c r="D24" i="84"/>
  <c r="C24" i="84"/>
  <c r="G23" i="84"/>
  <c r="F23" i="84"/>
  <c r="D23" i="84"/>
  <c r="C23" i="84"/>
  <c r="G22" i="84"/>
  <c r="F22" i="84"/>
  <c r="D22" i="84"/>
  <c r="C22" i="84"/>
  <c r="G21" i="84"/>
  <c r="F21" i="84"/>
  <c r="D21" i="84"/>
  <c r="C21" i="84"/>
  <c r="G20" i="84"/>
  <c r="F20" i="84"/>
  <c r="D20" i="84"/>
  <c r="C20" i="84"/>
  <c r="G19" i="84"/>
  <c r="F19" i="84"/>
  <c r="D19" i="84"/>
  <c r="C19" i="84"/>
  <c r="G18" i="84"/>
  <c r="F18" i="84"/>
  <c r="D18" i="84"/>
  <c r="C18" i="84"/>
  <c r="G17" i="84"/>
  <c r="F17" i="84"/>
  <c r="D17" i="84"/>
  <c r="C17" i="84"/>
  <c r="G16" i="84"/>
  <c r="F16" i="84"/>
  <c r="D16" i="84"/>
  <c r="C16" i="84"/>
  <c r="G15" i="84"/>
  <c r="F15" i="84"/>
  <c r="D15" i="84"/>
  <c r="C15" i="84"/>
  <c r="G14" i="84"/>
  <c r="F14" i="84"/>
  <c r="D14" i="84"/>
  <c r="C14" i="84"/>
  <c r="G13" i="84"/>
  <c r="F13" i="84"/>
  <c r="D13" i="84"/>
  <c r="C13" i="84"/>
  <c r="D14" i="82"/>
  <c r="C14" i="82"/>
  <c r="D13" i="82"/>
  <c r="C13" i="82"/>
  <c r="D12" i="82"/>
  <c r="C12" i="82"/>
  <c r="D14" i="80"/>
  <c r="C14" i="80"/>
  <c r="D13" i="80"/>
  <c r="C13" i="80"/>
  <c r="D12" i="80"/>
  <c r="C12" i="80"/>
  <c r="G14" i="77"/>
  <c r="G15" i="77"/>
  <c r="G16" i="77"/>
  <c r="G17" i="77"/>
  <c r="G18" i="77"/>
  <c r="G19" i="77"/>
  <c r="G20" i="77"/>
  <c r="G21" i="77"/>
  <c r="G22" i="77"/>
  <c r="G23" i="77"/>
  <c r="G24" i="77"/>
  <c r="G25" i="77"/>
  <c r="G26" i="77"/>
  <c r="G27" i="77"/>
  <c r="G28" i="77"/>
  <c r="G29" i="77"/>
  <c r="G30" i="77"/>
  <c r="G31" i="77"/>
  <c r="G32" i="77"/>
  <c r="G33" i="77"/>
  <c r="G34" i="77"/>
  <c r="G35" i="77"/>
  <c r="G36" i="77"/>
  <c r="G37" i="77"/>
  <c r="G38" i="77"/>
  <c r="G39" i="77"/>
  <c r="G40" i="77"/>
  <c r="G41" i="77"/>
  <c r="G42" i="77"/>
  <c r="G43" i="77"/>
  <c r="G44" i="77"/>
  <c r="G45" i="77"/>
  <c r="G46" i="77"/>
  <c r="G47" i="77"/>
  <c r="G48" i="77"/>
  <c r="G49" i="77"/>
  <c r="G50" i="77"/>
  <c r="G51" i="77"/>
  <c r="G52" i="77"/>
  <c r="G53" i="77"/>
  <c r="G54" i="77"/>
  <c r="G55" i="77"/>
  <c r="G56" i="77"/>
  <c r="G57" i="77"/>
  <c r="G58" i="77"/>
  <c r="G59" i="77"/>
  <c r="G60" i="77"/>
  <c r="G61" i="77"/>
  <c r="G62" i="77"/>
  <c r="G63" i="77"/>
  <c r="G64" i="77"/>
  <c r="G65" i="77"/>
  <c r="G66" i="77"/>
  <c r="G67" i="77"/>
  <c r="G68" i="77"/>
  <c r="G69" i="77"/>
  <c r="G70" i="77"/>
  <c r="G71" i="77"/>
  <c r="G72" i="77"/>
  <c r="G73" i="77"/>
  <c r="G74" i="77"/>
  <c r="G75" i="77"/>
  <c r="G76" i="77"/>
  <c r="G77" i="77"/>
  <c r="G78" i="77"/>
  <c r="G79" i="77"/>
  <c r="G80" i="77"/>
  <c r="G81" i="77"/>
  <c r="G82" i="77"/>
  <c r="G83" i="77"/>
  <c r="G84" i="77"/>
  <c r="G85" i="77"/>
  <c r="G86" i="77"/>
  <c r="G87" i="77"/>
  <c r="G88" i="77"/>
  <c r="G89" i="77"/>
  <c r="G90" i="77"/>
  <c r="G91" i="77"/>
  <c r="G92" i="77"/>
  <c r="G93" i="77"/>
  <c r="G94" i="77"/>
  <c r="G95" i="77"/>
  <c r="G96" i="77"/>
  <c r="G97" i="77"/>
  <c r="G98" i="77"/>
  <c r="G99" i="77"/>
  <c r="G100" i="77"/>
  <c r="G101" i="77"/>
  <c r="G102" i="77"/>
  <c r="G103" i="77"/>
  <c r="G104" i="77"/>
  <c r="G105" i="77"/>
  <c r="G106" i="77"/>
  <c r="G107" i="77"/>
  <c r="G108" i="77"/>
  <c r="G109" i="77"/>
  <c r="G110" i="77"/>
  <c r="G111" i="77"/>
  <c r="G112" i="77"/>
  <c r="G113" i="77"/>
  <c r="G114" i="77"/>
  <c r="G115" i="77"/>
  <c r="G116" i="77"/>
  <c r="G117" i="77"/>
  <c r="G118" i="77"/>
  <c r="G119" i="77"/>
  <c r="G120" i="77"/>
  <c r="G121" i="77"/>
  <c r="G122" i="77"/>
  <c r="G123" i="77"/>
  <c r="G124" i="77"/>
  <c r="G125" i="77"/>
  <c r="G126" i="77"/>
  <c r="G127" i="77"/>
  <c r="G128" i="77"/>
  <c r="G129" i="77"/>
  <c r="G130" i="77"/>
  <c r="G131" i="77"/>
  <c r="G132" i="77"/>
  <c r="G133" i="77"/>
  <c r="G134" i="77"/>
  <c r="G135" i="77"/>
  <c r="G136" i="77"/>
  <c r="G137" i="77"/>
  <c r="G138" i="77"/>
  <c r="G139" i="77"/>
  <c r="G140" i="77"/>
  <c r="G141" i="77"/>
  <c r="G142" i="77"/>
  <c r="G143" i="77"/>
  <c r="G144" i="77"/>
  <c r="G145" i="77"/>
  <c r="G146" i="77"/>
  <c r="G147" i="77"/>
  <c r="G148" i="77"/>
  <c r="G149" i="77"/>
  <c r="G150" i="77"/>
  <c r="G151" i="77"/>
  <c r="G152" i="77"/>
  <c r="G153" i="77"/>
  <c r="G154" i="77"/>
  <c r="G155" i="77"/>
  <c r="F14" i="77"/>
  <c r="F15" i="77"/>
  <c r="F16" i="77"/>
  <c r="F17" i="77"/>
  <c r="F18" i="77"/>
  <c r="F19" i="77"/>
  <c r="F20" i="77"/>
  <c r="F21" i="77"/>
  <c r="F22" i="77"/>
  <c r="F23" i="77"/>
  <c r="F24" i="77"/>
  <c r="F25" i="77"/>
  <c r="F26" i="77"/>
  <c r="F27" i="77"/>
  <c r="F28" i="77"/>
  <c r="F29" i="77"/>
  <c r="F30" i="77"/>
  <c r="F31" i="77"/>
  <c r="F32" i="77"/>
  <c r="F33" i="77"/>
  <c r="F34" i="77"/>
  <c r="F35" i="77"/>
  <c r="F36" i="77"/>
  <c r="F37" i="77"/>
  <c r="F38" i="77"/>
  <c r="F39" i="77"/>
  <c r="F40" i="77"/>
  <c r="F41" i="77"/>
  <c r="F42" i="77"/>
  <c r="F43" i="77"/>
  <c r="F44" i="77"/>
  <c r="F45" i="77"/>
  <c r="F46" i="77"/>
  <c r="F47" i="77"/>
  <c r="F48" i="77"/>
  <c r="F49" i="77"/>
  <c r="F50" i="77"/>
  <c r="F51" i="77"/>
  <c r="F52" i="77"/>
  <c r="F53" i="77"/>
  <c r="F54" i="77"/>
  <c r="F55" i="77"/>
  <c r="F56" i="77"/>
  <c r="F57" i="77"/>
  <c r="F58" i="77"/>
  <c r="F59" i="77"/>
  <c r="F60" i="77"/>
  <c r="F61" i="77"/>
  <c r="F62" i="77"/>
  <c r="F63" i="77"/>
  <c r="F64" i="77"/>
  <c r="F65" i="77"/>
  <c r="F66" i="77"/>
  <c r="F67" i="77"/>
  <c r="F68" i="77"/>
  <c r="F69" i="77"/>
  <c r="F70" i="77"/>
  <c r="F71" i="77"/>
  <c r="F72" i="77"/>
  <c r="F73" i="77"/>
  <c r="F74" i="77"/>
  <c r="F75" i="77"/>
  <c r="F76" i="77"/>
  <c r="F77" i="77"/>
  <c r="F78" i="77"/>
  <c r="F79" i="77"/>
  <c r="F80" i="77"/>
  <c r="F81" i="77"/>
  <c r="F82" i="77"/>
  <c r="F83" i="77"/>
  <c r="F84" i="77"/>
  <c r="F85" i="77"/>
  <c r="F86" i="77"/>
  <c r="F87" i="77"/>
  <c r="F88" i="77"/>
  <c r="F89" i="77"/>
  <c r="F90" i="77"/>
  <c r="F91" i="77"/>
  <c r="F92" i="77"/>
  <c r="F93" i="77"/>
  <c r="F94" i="77"/>
  <c r="F95" i="77"/>
  <c r="F96" i="77"/>
  <c r="F97" i="77"/>
  <c r="F98" i="77"/>
  <c r="F99" i="77"/>
  <c r="F100" i="77"/>
  <c r="F101" i="77"/>
  <c r="F102" i="77"/>
  <c r="F103" i="77"/>
  <c r="F104" i="77"/>
  <c r="F105" i="77"/>
  <c r="F106" i="77"/>
  <c r="F107" i="77"/>
  <c r="F108" i="77"/>
  <c r="F109" i="77"/>
  <c r="F110" i="77"/>
  <c r="F111" i="77"/>
  <c r="F112" i="77"/>
  <c r="F113" i="77"/>
  <c r="F114" i="77"/>
  <c r="F115" i="77"/>
  <c r="F116" i="77"/>
  <c r="F117" i="77"/>
  <c r="F118" i="77"/>
  <c r="F119" i="77"/>
  <c r="F120" i="77"/>
  <c r="F121" i="77"/>
  <c r="F122" i="77"/>
  <c r="F123" i="77"/>
  <c r="F124" i="77"/>
  <c r="F125" i="77"/>
  <c r="F126" i="77"/>
  <c r="F127" i="77"/>
  <c r="F128" i="77"/>
  <c r="F129" i="77"/>
  <c r="F130" i="77"/>
  <c r="F131" i="77"/>
  <c r="F132" i="77"/>
  <c r="F133" i="77"/>
  <c r="F134" i="77"/>
  <c r="F135" i="77"/>
  <c r="F136" i="77"/>
  <c r="F137" i="77"/>
  <c r="F138" i="77"/>
  <c r="F139" i="77"/>
  <c r="F140" i="77"/>
  <c r="F141" i="77"/>
  <c r="F142" i="77"/>
  <c r="F143" i="77"/>
  <c r="F144" i="77"/>
  <c r="F145" i="77"/>
  <c r="F146" i="77"/>
  <c r="F147" i="77"/>
  <c r="F148" i="77"/>
  <c r="F149" i="77"/>
  <c r="F150" i="77"/>
  <c r="F151" i="77"/>
  <c r="F152" i="77"/>
  <c r="F153" i="77"/>
  <c r="F154" i="77"/>
  <c r="F155" i="77"/>
  <c r="D14" i="77"/>
  <c r="D15" i="77"/>
  <c r="D16" i="77"/>
  <c r="D17" i="77"/>
  <c r="D18" i="77"/>
  <c r="D19" i="77"/>
  <c r="D20" i="77"/>
  <c r="D21" i="77"/>
  <c r="D22" i="77"/>
  <c r="D23" i="77"/>
  <c r="D24" i="77"/>
  <c r="D25" i="77"/>
  <c r="D26" i="77"/>
  <c r="D27" i="77"/>
  <c r="D28" i="77"/>
  <c r="D29" i="77"/>
  <c r="D30" i="77"/>
  <c r="D31" i="77"/>
  <c r="D32" i="77"/>
  <c r="D33" i="77"/>
  <c r="D34" i="77"/>
  <c r="D35" i="77"/>
  <c r="D36" i="77"/>
  <c r="D37" i="77"/>
  <c r="D38" i="77"/>
  <c r="D39" i="77"/>
  <c r="D40" i="77"/>
  <c r="D41" i="77"/>
  <c r="D42" i="77"/>
  <c r="D43" i="77"/>
  <c r="D44" i="77"/>
  <c r="D45" i="77"/>
  <c r="D46" i="77"/>
  <c r="D47" i="77"/>
  <c r="D48" i="77"/>
  <c r="D49" i="77"/>
  <c r="D50" i="77"/>
  <c r="D51" i="77"/>
  <c r="D52" i="77"/>
  <c r="D53" i="77"/>
  <c r="D54" i="77"/>
  <c r="D55" i="77"/>
  <c r="D56" i="77"/>
  <c r="D57" i="77"/>
  <c r="D58" i="77"/>
  <c r="D59" i="77"/>
  <c r="D60" i="77"/>
  <c r="D61" i="77"/>
  <c r="D62" i="77"/>
  <c r="D63" i="77"/>
  <c r="D64" i="77"/>
  <c r="D65" i="77"/>
  <c r="D66" i="77"/>
  <c r="D67" i="77"/>
  <c r="D68" i="77"/>
  <c r="D69" i="77"/>
  <c r="D70" i="77"/>
  <c r="D71" i="77"/>
  <c r="D72" i="77"/>
  <c r="D73" i="77"/>
  <c r="D74" i="77"/>
  <c r="D75" i="77"/>
  <c r="D76" i="77"/>
  <c r="D77" i="77"/>
  <c r="D78" i="77"/>
  <c r="D79" i="77"/>
  <c r="D80" i="77"/>
  <c r="D81" i="77"/>
  <c r="D82" i="77"/>
  <c r="D83" i="77"/>
  <c r="D84" i="77"/>
  <c r="D85" i="77"/>
  <c r="D86" i="77"/>
  <c r="D87" i="77"/>
  <c r="D88" i="77"/>
  <c r="D89" i="77"/>
  <c r="D90" i="77"/>
  <c r="D91" i="77"/>
  <c r="D92" i="77"/>
  <c r="D93" i="77"/>
  <c r="D94" i="77"/>
  <c r="D95" i="77"/>
  <c r="D96" i="77"/>
  <c r="D97" i="77"/>
  <c r="D98" i="77"/>
  <c r="D99" i="77"/>
  <c r="D100" i="77"/>
  <c r="D101" i="77"/>
  <c r="D102" i="77"/>
  <c r="D103" i="77"/>
  <c r="D104" i="77"/>
  <c r="D105" i="77"/>
  <c r="D106" i="77"/>
  <c r="D107" i="77"/>
  <c r="D108" i="77"/>
  <c r="D109" i="77"/>
  <c r="D110" i="77"/>
  <c r="D111" i="77"/>
  <c r="D112" i="77"/>
  <c r="D113" i="77"/>
  <c r="D114" i="77"/>
  <c r="D115" i="77"/>
  <c r="D116" i="77"/>
  <c r="D117" i="77"/>
  <c r="D118" i="77"/>
  <c r="D119" i="77"/>
  <c r="D120" i="77"/>
  <c r="D121" i="77"/>
  <c r="D122" i="77"/>
  <c r="D123" i="77"/>
  <c r="D124" i="77"/>
  <c r="D125" i="77"/>
  <c r="D126" i="77"/>
  <c r="D127" i="77"/>
  <c r="D128" i="77"/>
  <c r="D129" i="77"/>
  <c r="D130" i="77"/>
  <c r="D131" i="77"/>
  <c r="D132" i="77"/>
  <c r="D133" i="77"/>
  <c r="D134" i="77"/>
  <c r="D135" i="77"/>
  <c r="D136" i="77"/>
  <c r="D137" i="77"/>
  <c r="D138" i="77"/>
  <c r="D139" i="77"/>
  <c r="D140" i="77"/>
  <c r="D141" i="77"/>
  <c r="D142" i="77"/>
  <c r="D143" i="77"/>
  <c r="D144" i="77"/>
  <c r="D145" i="77"/>
  <c r="D146" i="77"/>
  <c r="D147" i="77"/>
  <c r="D148" i="77"/>
  <c r="D149" i="77"/>
  <c r="D150" i="77"/>
  <c r="D151" i="77"/>
  <c r="D152" i="77"/>
  <c r="D153" i="77"/>
  <c r="D154" i="77"/>
  <c r="D155" i="77"/>
  <c r="C14" i="77"/>
  <c r="C15" i="77"/>
  <c r="C16" i="77"/>
  <c r="C17" i="77"/>
  <c r="C18" i="77"/>
  <c r="C19" i="77"/>
  <c r="C20" i="77"/>
  <c r="C21" i="77"/>
  <c r="C22" i="77"/>
  <c r="C23" i="77"/>
  <c r="C24" i="77"/>
  <c r="C25" i="77"/>
  <c r="C26" i="77"/>
  <c r="C27" i="77"/>
  <c r="C28" i="77"/>
  <c r="C29" i="77"/>
  <c r="C30" i="77"/>
  <c r="C31" i="77"/>
  <c r="C32" i="77"/>
  <c r="C33" i="77"/>
  <c r="C34" i="77"/>
  <c r="C35" i="77"/>
  <c r="C36" i="77"/>
  <c r="C37" i="77"/>
  <c r="C38" i="77"/>
  <c r="C39" i="77"/>
  <c r="C40" i="77"/>
  <c r="C41" i="77"/>
  <c r="C42" i="77"/>
  <c r="C43" i="77"/>
  <c r="C44" i="77"/>
  <c r="C45" i="77"/>
  <c r="C46" i="77"/>
  <c r="C47" i="77"/>
  <c r="C48" i="77"/>
  <c r="C49" i="77"/>
  <c r="C50" i="77"/>
  <c r="C51" i="77"/>
  <c r="C52" i="77"/>
  <c r="C53" i="77"/>
  <c r="C54" i="77"/>
  <c r="C55" i="77"/>
  <c r="C56" i="77"/>
  <c r="C57" i="77"/>
  <c r="C58" i="77"/>
  <c r="C59" i="77"/>
  <c r="C60" i="77"/>
  <c r="C61" i="77"/>
  <c r="C62" i="77"/>
  <c r="C63" i="77"/>
  <c r="C64" i="77"/>
  <c r="C65" i="77"/>
  <c r="C66" i="77"/>
  <c r="C67" i="77"/>
  <c r="C68" i="77"/>
  <c r="C69" i="77"/>
  <c r="C70" i="77"/>
  <c r="C71" i="77"/>
  <c r="C72" i="77"/>
  <c r="C73" i="77"/>
  <c r="C74" i="77"/>
  <c r="C75" i="77"/>
  <c r="C76" i="77"/>
  <c r="C77" i="77"/>
  <c r="C78" i="77"/>
  <c r="C79" i="77"/>
  <c r="C80" i="77"/>
  <c r="C81" i="77"/>
  <c r="C82" i="77"/>
  <c r="C83" i="77"/>
  <c r="C84" i="77"/>
  <c r="C85" i="77"/>
  <c r="C86" i="77"/>
  <c r="C87" i="77"/>
  <c r="C88" i="77"/>
  <c r="C89" i="77"/>
  <c r="C90" i="77"/>
  <c r="C91" i="77"/>
  <c r="C92" i="77"/>
  <c r="C93" i="77"/>
  <c r="C94" i="77"/>
  <c r="C95" i="77"/>
  <c r="C96" i="77"/>
  <c r="C97" i="77"/>
  <c r="C98" i="77"/>
  <c r="C99" i="77"/>
  <c r="C100" i="77"/>
  <c r="C101" i="77"/>
  <c r="C102" i="77"/>
  <c r="C103" i="77"/>
  <c r="C104" i="77"/>
  <c r="C105" i="77"/>
  <c r="C106" i="77"/>
  <c r="C107" i="77"/>
  <c r="C108" i="77"/>
  <c r="C109" i="77"/>
  <c r="C110" i="77"/>
  <c r="C111" i="77"/>
  <c r="C112" i="77"/>
  <c r="C113" i="77"/>
  <c r="C114" i="77"/>
  <c r="C115" i="77"/>
  <c r="C116" i="77"/>
  <c r="C117" i="77"/>
  <c r="C118" i="77"/>
  <c r="C119" i="77"/>
  <c r="C120" i="77"/>
  <c r="C121" i="77"/>
  <c r="C122" i="77"/>
  <c r="C123" i="77"/>
  <c r="C124" i="77"/>
  <c r="C125" i="77"/>
  <c r="C126" i="77"/>
  <c r="C127" i="77"/>
  <c r="C128" i="77"/>
  <c r="C129" i="77"/>
  <c r="C130" i="77"/>
  <c r="C131" i="77"/>
  <c r="C132" i="77"/>
  <c r="C133" i="77"/>
  <c r="C134" i="77"/>
  <c r="C135" i="77"/>
  <c r="C136" i="77"/>
  <c r="C137" i="77"/>
  <c r="C138" i="77"/>
  <c r="C139" i="77"/>
  <c r="C140" i="77"/>
  <c r="C141" i="77"/>
  <c r="C142" i="77"/>
  <c r="C143" i="77"/>
  <c r="C144" i="77"/>
  <c r="C145" i="77"/>
  <c r="C146" i="77"/>
  <c r="C147" i="77"/>
  <c r="C148" i="77"/>
  <c r="C149" i="77"/>
  <c r="C150" i="77"/>
  <c r="C151" i="77"/>
  <c r="C152" i="77"/>
  <c r="C153" i="77"/>
  <c r="C154" i="77"/>
  <c r="C155" i="77"/>
  <c r="G13" i="77"/>
  <c r="F13" i="77"/>
  <c r="D13" i="77"/>
  <c r="C13" i="77"/>
  <c r="D13" i="73"/>
  <c r="D14" i="73"/>
  <c r="D12" i="73"/>
  <c r="C13" i="73"/>
  <c r="C14" i="73"/>
  <c r="C12" i="73"/>
  <c r="C14" i="75"/>
  <c r="C13" i="75"/>
  <c r="D12" i="75"/>
  <c r="G14" i="62" l="1"/>
  <c r="G15" i="62"/>
  <c r="G16" i="62"/>
  <c r="G17" i="62"/>
  <c r="G18" i="62"/>
  <c r="G19" i="62"/>
  <c r="G20" i="62"/>
  <c r="G21" i="62"/>
  <c r="G22" i="62"/>
  <c r="G23" i="62"/>
  <c r="G24" i="62"/>
  <c r="G25" i="62"/>
  <c r="G26" i="62"/>
  <c r="G27" i="62"/>
  <c r="G28" i="62"/>
  <c r="G29" i="62"/>
  <c r="G30" i="62"/>
  <c r="G31" i="62"/>
  <c r="G32" i="62"/>
  <c r="G33" i="62"/>
  <c r="G34" i="62"/>
  <c r="G35" i="62"/>
  <c r="G36" i="62"/>
  <c r="G37" i="62"/>
  <c r="G38" i="62"/>
  <c r="G39" i="62"/>
  <c r="G40" i="62"/>
  <c r="G41" i="62"/>
  <c r="G42" i="62"/>
  <c r="G43" i="62"/>
  <c r="G44" i="62"/>
  <c r="G45" i="62"/>
  <c r="G46" i="62"/>
  <c r="G47" i="62"/>
  <c r="G48" i="62"/>
  <c r="G49" i="62"/>
  <c r="G50" i="62"/>
  <c r="G51" i="62"/>
  <c r="G52" i="62"/>
  <c r="G53" i="62"/>
  <c r="G54" i="62"/>
  <c r="G55" i="62"/>
  <c r="G56" i="62"/>
  <c r="G57" i="62"/>
  <c r="G58" i="62"/>
  <c r="G59" i="62"/>
  <c r="G60" i="62"/>
  <c r="G61" i="62"/>
  <c r="G62" i="62"/>
  <c r="G63" i="62"/>
  <c r="G64" i="62"/>
  <c r="G65" i="62"/>
  <c r="G66" i="62"/>
  <c r="G67" i="62"/>
  <c r="G68" i="62"/>
  <c r="G69" i="62"/>
  <c r="G70" i="62"/>
  <c r="G71" i="62"/>
  <c r="G72" i="62"/>
  <c r="G73" i="62"/>
  <c r="G74" i="62"/>
  <c r="G75" i="62"/>
  <c r="G76" i="62"/>
  <c r="G77" i="62"/>
  <c r="G78" i="62"/>
  <c r="G79" i="62"/>
  <c r="G80" i="62"/>
  <c r="G81" i="62"/>
  <c r="G82" i="62"/>
  <c r="G83" i="62"/>
  <c r="G84" i="62"/>
  <c r="G85" i="62"/>
  <c r="G86" i="62"/>
  <c r="G87" i="62"/>
  <c r="G88" i="62"/>
  <c r="G89" i="62"/>
  <c r="G90" i="62"/>
  <c r="G91" i="62"/>
  <c r="G92" i="62"/>
  <c r="G93" i="62"/>
  <c r="G94" i="62"/>
  <c r="G95" i="62"/>
  <c r="G96" i="62"/>
  <c r="G97" i="62"/>
  <c r="G98" i="62"/>
  <c r="G99" i="62"/>
  <c r="G100" i="62"/>
  <c r="G101" i="62"/>
  <c r="G102" i="62"/>
  <c r="G103" i="62"/>
  <c r="G104" i="62"/>
  <c r="G105" i="62"/>
  <c r="G106" i="62"/>
  <c r="G107" i="62"/>
  <c r="G108" i="62"/>
  <c r="G109" i="62"/>
  <c r="G110" i="62"/>
  <c r="G111" i="62"/>
  <c r="G112" i="62"/>
  <c r="G113" i="62"/>
  <c r="G114" i="62"/>
  <c r="G115" i="62"/>
  <c r="G116" i="62"/>
  <c r="G117" i="62"/>
  <c r="G118" i="62"/>
  <c r="G119" i="62"/>
  <c r="G120" i="62"/>
  <c r="G121" i="62"/>
  <c r="G122" i="62"/>
  <c r="G123" i="62"/>
  <c r="G124" i="62"/>
  <c r="G125" i="62"/>
  <c r="G126" i="62"/>
  <c r="G127" i="62"/>
  <c r="G128" i="62"/>
  <c r="G129" i="62"/>
  <c r="G130" i="62"/>
  <c r="G131" i="62"/>
  <c r="G132" i="62"/>
  <c r="G133" i="62"/>
  <c r="G134" i="62"/>
  <c r="G135" i="62"/>
  <c r="G136" i="62"/>
  <c r="G137" i="62"/>
  <c r="G138" i="62"/>
  <c r="G139" i="62"/>
  <c r="G140" i="62"/>
  <c r="G141" i="62"/>
  <c r="G142" i="62"/>
  <c r="G143" i="62"/>
  <c r="G144" i="62"/>
  <c r="G145" i="62"/>
  <c r="G146" i="62"/>
  <c r="G147" i="62"/>
  <c r="G148" i="62"/>
  <c r="G149" i="62"/>
  <c r="G150" i="62"/>
  <c r="G151" i="62"/>
  <c r="G152" i="62"/>
  <c r="G153" i="62"/>
  <c r="G154" i="62"/>
  <c r="G155" i="62"/>
  <c r="F14" i="62"/>
  <c r="F15" i="62"/>
  <c r="F16" i="62"/>
  <c r="F17" i="62"/>
  <c r="F18" i="62"/>
  <c r="F19" i="62"/>
  <c r="F20" i="62"/>
  <c r="F21" i="62"/>
  <c r="F22" i="62"/>
  <c r="F23" i="62"/>
  <c r="F24" i="62"/>
  <c r="F25" i="62"/>
  <c r="F26" i="62"/>
  <c r="F27" i="62"/>
  <c r="F28" i="62"/>
  <c r="F29" i="62"/>
  <c r="F30" i="62"/>
  <c r="F31" i="62"/>
  <c r="F32" i="62"/>
  <c r="F33" i="62"/>
  <c r="F34" i="62"/>
  <c r="F35" i="62"/>
  <c r="F36" i="62"/>
  <c r="F37" i="62"/>
  <c r="F38" i="62"/>
  <c r="F39" i="62"/>
  <c r="F40" i="62"/>
  <c r="F41" i="62"/>
  <c r="F42" i="62"/>
  <c r="F43" i="62"/>
  <c r="F44" i="62"/>
  <c r="F45" i="62"/>
  <c r="F46" i="62"/>
  <c r="F47" i="62"/>
  <c r="F48" i="62"/>
  <c r="F49" i="62"/>
  <c r="F50" i="62"/>
  <c r="F51" i="62"/>
  <c r="F52" i="62"/>
  <c r="F53" i="62"/>
  <c r="F54" i="62"/>
  <c r="F55" i="62"/>
  <c r="F56" i="62"/>
  <c r="F57" i="62"/>
  <c r="F58" i="62"/>
  <c r="F59" i="62"/>
  <c r="F60" i="62"/>
  <c r="F61" i="62"/>
  <c r="F62" i="62"/>
  <c r="F63" i="62"/>
  <c r="F64" i="62"/>
  <c r="F65" i="62"/>
  <c r="F66" i="62"/>
  <c r="F67" i="62"/>
  <c r="F68" i="62"/>
  <c r="F69" i="62"/>
  <c r="F70" i="62"/>
  <c r="F71" i="62"/>
  <c r="F72" i="62"/>
  <c r="F73" i="62"/>
  <c r="F74" i="62"/>
  <c r="F75" i="62"/>
  <c r="F76" i="62"/>
  <c r="F77" i="62"/>
  <c r="F78" i="62"/>
  <c r="F79" i="62"/>
  <c r="F80" i="62"/>
  <c r="F81" i="62"/>
  <c r="F82" i="62"/>
  <c r="F83" i="62"/>
  <c r="F84" i="62"/>
  <c r="F85" i="62"/>
  <c r="F86" i="62"/>
  <c r="F87" i="62"/>
  <c r="F88" i="62"/>
  <c r="F89" i="62"/>
  <c r="F90" i="62"/>
  <c r="F91" i="62"/>
  <c r="F92" i="62"/>
  <c r="F93" i="62"/>
  <c r="F94" i="62"/>
  <c r="F95" i="62"/>
  <c r="F96" i="62"/>
  <c r="F97" i="62"/>
  <c r="F98" i="62"/>
  <c r="F99" i="62"/>
  <c r="F100" i="62"/>
  <c r="F101" i="62"/>
  <c r="F102" i="62"/>
  <c r="F103" i="62"/>
  <c r="F104" i="62"/>
  <c r="F105" i="62"/>
  <c r="F106" i="62"/>
  <c r="F107" i="62"/>
  <c r="F108" i="62"/>
  <c r="F109" i="62"/>
  <c r="F110" i="62"/>
  <c r="F111" i="62"/>
  <c r="F112" i="62"/>
  <c r="F113" i="62"/>
  <c r="F114" i="62"/>
  <c r="F115" i="62"/>
  <c r="F116" i="62"/>
  <c r="F117" i="62"/>
  <c r="F118" i="62"/>
  <c r="F119" i="62"/>
  <c r="F120" i="62"/>
  <c r="F121" i="62"/>
  <c r="F122" i="62"/>
  <c r="F123" i="62"/>
  <c r="F124" i="62"/>
  <c r="F125" i="62"/>
  <c r="F126" i="62"/>
  <c r="F127" i="62"/>
  <c r="F128" i="62"/>
  <c r="F129" i="62"/>
  <c r="F130" i="62"/>
  <c r="F131" i="62"/>
  <c r="F132" i="62"/>
  <c r="F133" i="62"/>
  <c r="F134" i="62"/>
  <c r="F135" i="62"/>
  <c r="F136" i="62"/>
  <c r="F137" i="62"/>
  <c r="F138" i="62"/>
  <c r="F139" i="62"/>
  <c r="F140" i="62"/>
  <c r="F141" i="62"/>
  <c r="F142" i="62"/>
  <c r="F143" i="62"/>
  <c r="F144" i="62"/>
  <c r="F145" i="62"/>
  <c r="F146" i="62"/>
  <c r="F147" i="62"/>
  <c r="F148" i="62"/>
  <c r="F149" i="62"/>
  <c r="F150" i="62"/>
  <c r="F151" i="62"/>
  <c r="F152" i="62"/>
  <c r="F153" i="62"/>
  <c r="F154" i="62"/>
  <c r="F155" i="62"/>
  <c r="D14" i="62"/>
  <c r="D15" i="62"/>
  <c r="D16" i="62"/>
  <c r="D17" i="62"/>
  <c r="D18" i="62"/>
  <c r="D19" i="62"/>
  <c r="D20" i="62"/>
  <c r="D21" i="62"/>
  <c r="D22" i="62"/>
  <c r="D23" i="62"/>
  <c r="D24" i="62"/>
  <c r="D25" i="62"/>
  <c r="D26" i="62"/>
  <c r="D27" i="62"/>
  <c r="D28" i="62"/>
  <c r="D29" i="62"/>
  <c r="D30" i="62"/>
  <c r="D31" i="62"/>
  <c r="D32" i="62"/>
  <c r="D33" i="62"/>
  <c r="D34" i="62"/>
  <c r="D35" i="62"/>
  <c r="D36" i="62"/>
  <c r="D37" i="62"/>
  <c r="D38" i="62"/>
  <c r="D39" i="62"/>
  <c r="D40" i="62"/>
  <c r="D41" i="62"/>
  <c r="D42" i="62"/>
  <c r="D43" i="62"/>
  <c r="D44" i="62"/>
  <c r="D45" i="62"/>
  <c r="D46" i="62"/>
  <c r="D47" i="62"/>
  <c r="D48" i="62"/>
  <c r="D49" i="62"/>
  <c r="D50" i="62"/>
  <c r="D51" i="62"/>
  <c r="D52" i="62"/>
  <c r="D53" i="62"/>
  <c r="D54" i="62"/>
  <c r="D55" i="62"/>
  <c r="D56" i="62"/>
  <c r="D57" i="62"/>
  <c r="D58" i="62"/>
  <c r="D59" i="62"/>
  <c r="D60" i="62"/>
  <c r="D61" i="62"/>
  <c r="D62" i="62"/>
  <c r="D63" i="62"/>
  <c r="D64" i="62"/>
  <c r="D65" i="62"/>
  <c r="D66" i="62"/>
  <c r="D67" i="62"/>
  <c r="D68" i="62"/>
  <c r="D69" i="62"/>
  <c r="D70" i="62"/>
  <c r="D71" i="62"/>
  <c r="D72" i="62"/>
  <c r="D73" i="62"/>
  <c r="D74" i="62"/>
  <c r="D75" i="62"/>
  <c r="D76" i="62"/>
  <c r="D77" i="62"/>
  <c r="D78" i="62"/>
  <c r="D79" i="62"/>
  <c r="D80" i="62"/>
  <c r="D81" i="62"/>
  <c r="D82" i="62"/>
  <c r="D83" i="62"/>
  <c r="D84" i="62"/>
  <c r="D85" i="62"/>
  <c r="D86" i="62"/>
  <c r="D87" i="62"/>
  <c r="D88" i="62"/>
  <c r="D89" i="62"/>
  <c r="D90" i="62"/>
  <c r="D91" i="62"/>
  <c r="D92" i="62"/>
  <c r="D93" i="62"/>
  <c r="D94" i="62"/>
  <c r="D95" i="62"/>
  <c r="D96" i="62"/>
  <c r="D97" i="62"/>
  <c r="D98" i="62"/>
  <c r="D99" i="62"/>
  <c r="D100" i="62"/>
  <c r="D101" i="62"/>
  <c r="D102" i="62"/>
  <c r="D103" i="62"/>
  <c r="D104" i="62"/>
  <c r="D105" i="62"/>
  <c r="D106" i="62"/>
  <c r="D107" i="62"/>
  <c r="D108" i="62"/>
  <c r="D109" i="62"/>
  <c r="D110" i="62"/>
  <c r="D111" i="62"/>
  <c r="D112" i="62"/>
  <c r="D113" i="62"/>
  <c r="D114" i="62"/>
  <c r="D115" i="62"/>
  <c r="D116" i="62"/>
  <c r="D117" i="62"/>
  <c r="D118" i="62"/>
  <c r="D119" i="62"/>
  <c r="D120" i="62"/>
  <c r="D121" i="62"/>
  <c r="D122" i="62"/>
  <c r="D123" i="62"/>
  <c r="D124" i="62"/>
  <c r="D125" i="62"/>
  <c r="D126" i="62"/>
  <c r="D127" i="62"/>
  <c r="D128" i="62"/>
  <c r="D129" i="62"/>
  <c r="D130" i="62"/>
  <c r="D131" i="62"/>
  <c r="D132" i="62"/>
  <c r="D133" i="62"/>
  <c r="D134" i="62"/>
  <c r="D135" i="62"/>
  <c r="D136" i="62"/>
  <c r="D137" i="62"/>
  <c r="D138" i="62"/>
  <c r="D139" i="62"/>
  <c r="D140" i="62"/>
  <c r="D141" i="62"/>
  <c r="D142" i="62"/>
  <c r="D143" i="62"/>
  <c r="D144" i="62"/>
  <c r="D145" i="62"/>
  <c r="D146" i="62"/>
  <c r="D147" i="62"/>
  <c r="D148" i="62"/>
  <c r="D149" i="62"/>
  <c r="D150" i="62"/>
  <c r="D151" i="62"/>
  <c r="D152" i="62"/>
  <c r="D153" i="62"/>
  <c r="D154" i="62"/>
  <c r="D155" i="62"/>
  <c r="C14" i="62"/>
  <c r="C15" i="62"/>
  <c r="C16" i="62"/>
  <c r="C17" i="62"/>
  <c r="C18" i="62"/>
  <c r="C19" i="62"/>
  <c r="C20" i="62"/>
  <c r="C21" i="62"/>
  <c r="C22" i="62"/>
  <c r="C23" i="62"/>
  <c r="C24" i="62"/>
  <c r="C25" i="62"/>
  <c r="C26" i="62"/>
  <c r="C27" i="62"/>
  <c r="C28" i="62"/>
  <c r="C29" i="62"/>
  <c r="C30" i="62"/>
  <c r="C31" i="62"/>
  <c r="C32" i="62"/>
  <c r="C33" i="62"/>
  <c r="C34" i="62"/>
  <c r="C35" i="62"/>
  <c r="C36" i="62"/>
  <c r="C37" i="62"/>
  <c r="C38" i="62"/>
  <c r="C39" i="62"/>
  <c r="C40" i="62"/>
  <c r="C41" i="62"/>
  <c r="C42" i="62"/>
  <c r="C43" i="62"/>
  <c r="C44" i="62"/>
  <c r="C45" i="62"/>
  <c r="C46" i="62"/>
  <c r="C47" i="62"/>
  <c r="C48" i="62"/>
  <c r="C49" i="62"/>
  <c r="C50" i="62"/>
  <c r="C51" i="62"/>
  <c r="C52" i="62"/>
  <c r="C53" i="62"/>
  <c r="C54" i="62"/>
  <c r="C55" i="62"/>
  <c r="C56" i="62"/>
  <c r="C57" i="62"/>
  <c r="C58" i="62"/>
  <c r="C59" i="62"/>
  <c r="C60" i="62"/>
  <c r="C61" i="62"/>
  <c r="C62" i="62"/>
  <c r="C63" i="62"/>
  <c r="C64" i="62"/>
  <c r="C65" i="62"/>
  <c r="C66" i="62"/>
  <c r="C67" i="62"/>
  <c r="C68" i="62"/>
  <c r="C69" i="62"/>
  <c r="C70" i="62"/>
  <c r="C71" i="62"/>
  <c r="C72" i="62"/>
  <c r="C73" i="62"/>
  <c r="C74" i="62"/>
  <c r="C75" i="62"/>
  <c r="C76" i="62"/>
  <c r="C77" i="62"/>
  <c r="C78" i="62"/>
  <c r="C79" i="62"/>
  <c r="C80" i="62"/>
  <c r="C81" i="62"/>
  <c r="C82" i="62"/>
  <c r="C83" i="62"/>
  <c r="C84" i="62"/>
  <c r="C85" i="62"/>
  <c r="C86" i="62"/>
  <c r="C87" i="62"/>
  <c r="C88" i="62"/>
  <c r="C89" i="62"/>
  <c r="C90" i="62"/>
  <c r="C91" i="62"/>
  <c r="C92" i="62"/>
  <c r="C93" i="62"/>
  <c r="C94" i="62"/>
  <c r="C95" i="62"/>
  <c r="C96" i="62"/>
  <c r="C97" i="62"/>
  <c r="C98" i="62"/>
  <c r="C99" i="62"/>
  <c r="C100" i="62"/>
  <c r="C101" i="62"/>
  <c r="C102" i="62"/>
  <c r="C103" i="62"/>
  <c r="C104" i="62"/>
  <c r="C105" i="62"/>
  <c r="C106" i="62"/>
  <c r="C107" i="62"/>
  <c r="C108" i="62"/>
  <c r="C109" i="62"/>
  <c r="C110" i="62"/>
  <c r="C111" i="62"/>
  <c r="C112" i="62"/>
  <c r="C113" i="62"/>
  <c r="C114" i="62"/>
  <c r="C115" i="62"/>
  <c r="C116" i="62"/>
  <c r="C117" i="62"/>
  <c r="C118" i="62"/>
  <c r="C119" i="62"/>
  <c r="C120" i="62"/>
  <c r="C121" i="62"/>
  <c r="C122" i="62"/>
  <c r="C123" i="62"/>
  <c r="C124" i="62"/>
  <c r="C125" i="62"/>
  <c r="C126" i="62"/>
  <c r="C127" i="62"/>
  <c r="C128" i="62"/>
  <c r="C129" i="62"/>
  <c r="C130" i="62"/>
  <c r="C131" i="62"/>
  <c r="C132" i="62"/>
  <c r="C133" i="62"/>
  <c r="C134" i="62"/>
  <c r="C135" i="62"/>
  <c r="C136" i="62"/>
  <c r="C137" i="62"/>
  <c r="C138" i="62"/>
  <c r="C139" i="62"/>
  <c r="C140" i="62"/>
  <c r="C141" i="62"/>
  <c r="C142" i="62"/>
  <c r="C143" i="62"/>
  <c r="C144" i="62"/>
  <c r="C145" i="62"/>
  <c r="C146" i="62"/>
  <c r="C147" i="62"/>
  <c r="C148" i="62"/>
  <c r="C149" i="62"/>
  <c r="C150" i="62"/>
  <c r="C151" i="62"/>
  <c r="C152" i="62"/>
  <c r="C153" i="62"/>
  <c r="C154" i="62"/>
  <c r="C155" i="62"/>
  <c r="G13" i="62"/>
  <c r="F13" i="62"/>
  <c r="D13" i="62"/>
  <c r="C13" i="62"/>
  <c r="C13" i="60"/>
  <c r="C14" i="60"/>
  <c r="D12" i="60"/>
  <c r="C12" i="60"/>
  <c r="D12" i="58"/>
  <c r="C12" i="58"/>
  <c r="DN13" i="56" l="1"/>
  <c r="DN14" i="56"/>
  <c r="DN15" i="56"/>
  <c r="DN16" i="56"/>
  <c r="DN17" i="56"/>
  <c r="DN18" i="56"/>
  <c r="DN19" i="56"/>
  <c r="DN20" i="56"/>
  <c r="DN21" i="56"/>
  <c r="DN22" i="56"/>
  <c r="DN23" i="56"/>
  <c r="DN24" i="56"/>
  <c r="DN25" i="56"/>
  <c r="DN26" i="56"/>
  <c r="DN27" i="56"/>
  <c r="DN28" i="56"/>
  <c r="DN29" i="56"/>
  <c r="DN30" i="56"/>
  <c r="DN31" i="56"/>
  <c r="DN32" i="56"/>
  <c r="DN33" i="56"/>
  <c r="DN34" i="56"/>
  <c r="DN35" i="56"/>
  <c r="DN36" i="56"/>
  <c r="DN37" i="56"/>
  <c r="DN38" i="56"/>
  <c r="DN39" i="56"/>
  <c r="DN40" i="56"/>
  <c r="DN41" i="56"/>
  <c r="DN42" i="56"/>
  <c r="DN43" i="56"/>
  <c r="DN44" i="56"/>
  <c r="DN45" i="56"/>
  <c r="DN46" i="56"/>
  <c r="DN47" i="56"/>
  <c r="DN48" i="56"/>
  <c r="DN49" i="56"/>
  <c r="DN50" i="56"/>
  <c r="DN51" i="56"/>
  <c r="DN52" i="56"/>
  <c r="DN53" i="56"/>
  <c r="DN54" i="56"/>
  <c r="DN55" i="56"/>
  <c r="DN56" i="56"/>
  <c r="DN57" i="56"/>
  <c r="DN58" i="56"/>
  <c r="DN59" i="56"/>
  <c r="DN60" i="56"/>
  <c r="DN61" i="56"/>
  <c r="DN62" i="56"/>
  <c r="DN63" i="56"/>
  <c r="DN64" i="56"/>
  <c r="DN65" i="56"/>
  <c r="DN66" i="56"/>
  <c r="DN67" i="56"/>
  <c r="DN68" i="56"/>
  <c r="DM13" i="56"/>
  <c r="DM14" i="56"/>
  <c r="DM15" i="56"/>
  <c r="DM16" i="56"/>
  <c r="DM17" i="56"/>
  <c r="DM18" i="56"/>
  <c r="DM19" i="56"/>
  <c r="DM20" i="56"/>
  <c r="DM21" i="56"/>
  <c r="DM22" i="56"/>
  <c r="DM23" i="56"/>
  <c r="DM24" i="56"/>
  <c r="DM25" i="56"/>
  <c r="DM26" i="56"/>
  <c r="DM27" i="56"/>
  <c r="DM28" i="56"/>
  <c r="DM29" i="56"/>
  <c r="DM30" i="56"/>
  <c r="DM31" i="56"/>
  <c r="DM32" i="56"/>
  <c r="DM33" i="56"/>
  <c r="DM34" i="56"/>
  <c r="DM35" i="56"/>
  <c r="DM36" i="56"/>
  <c r="DM37" i="56"/>
  <c r="DM38" i="56"/>
  <c r="DM39" i="56"/>
  <c r="DM40" i="56"/>
  <c r="DM41" i="56"/>
  <c r="DM42" i="56"/>
  <c r="DM43" i="56"/>
  <c r="DM44" i="56"/>
  <c r="DM45" i="56"/>
  <c r="DM46" i="56"/>
  <c r="DM47" i="56"/>
  <c r="DM48" i="56"/>
  <c r="DM49" i="56"/>
  <c r="DM50" i="56"/>
  <c r="DM51" i="56"/>
  <c r="DM52" i="56"/>
  <c r="DM53" i="56"/>
  <c r="DM54" i="56"/>
  <c r="DM55" i="56"/>
  <c r="DM56" i="56"/>
  <c r="DM57" i="56"/>
  <c r="DM58" i="56"/>
  <c r="DM59" i="56"/>
  <c r="DM60" i="56"/>
  <c r="DM61" i="56"/>
  <c r="DM62" i="56"/>
  <c r="DM63" i="56"/>
  <c r="DM64" i="56"/>
  <c r="DM65" i="56"/>
  <c r="DM66" i="56"/>
  <c r="DM67" i="56"/>
  <c r="DM68" i="56"/>
  <c r="DL13" i="56"/>
  <c r="DL14" i="56"/>
  <c r="DL15" i="56"/>
  <c r="DL16" i="56"/>
  <c r="DL17" i="56"/>
  <c r="DL18" i="56"/>
  <c r="DL19" i="56"/>
  <c r="DL20" i="56"/>
  <c r="DL21" i="56"/>
  <c r="DL22" i="56"/>
  <c r="DL23" i="56"/>
  <c r="DL24" i="56"/>
  <c r="DL25" i="56"/>
  <c r="DL26" i="56"/>
  <c r="DL27" i="56"/>
  <c r="DL28" i="56"/>
  <c r="DL29" i="56"/>
  <c r="DL30" i="56"/>
  <c r="DL31" i="56"/>
  <c r="DL32" i="56"/>
  <c r="DL33" i="56"/>
  <c r="DL34" i="56"/>
  <c r="DL35" i="56"/>
  <c r="DL36" i="56"/>
  <c r="DL37" i="56"/>
  <c r="DL38" i="56"/>
  <c r="DL39" i="56"/>
  <c r="DL40" i="56"/>
  <c r="DL41" i="56"/>
  <c r="DL42" i="56"/>
  <c r="DL43" i="56"/>
  <c r="DL44" i="56"/>
  <c r="DL45" i="56"/>
  <c r="DL46" i="56"/>
  <c r="DL47" i="56"/>
  <c r="DL48" i="56"/>
  <c r="DL49" i="56"/>
  <c r="DL50" i="56"/>
  <c r="DL51" i="56"/>
  <c r="DL52" i="56"/>
  <c r="DL53" i="56"/>
  <c r="DL54" i="56"/>
  <c r="DL55" i="56"/>
  <c r="DL56" i="56"/>
  <c r="DL57" i="56"/>
  <c r="DL58" i="56"/>
  <c r="DL59" i="56"/>
  <c r="DL60" i="56"/>
  <c r="DL61" i="56"/>
  <c r="DL62" i="56"/>
  <c r="DL63" i="56"/>
  <c r="DL64" i="56"/>
  <c r="DL65" i="56"/>
  <c r="DL66" i="56"/>
  <c r="DL67" i="56"/>
  <c r="DL68" i="56"/>
  <c r="DK13" i="56"/>
  <c r="DK14" i="56"/>
  <c r="DK15" i="56"/>
  <c r="DK16" i="56"/>
  <c r="DK17" i="56"/>
  <c r="DK18" i="56"/>
  <c r="DK19" i="56"/>
  <c r="DK20" i="56"/>
  <c r="DK21" i="56"/>
  <c r="DK22" i="56"/>
  <c r="DK23" i="56"/>
  <c r="DK24" i="56"/>
  <c r="DK25" i="56"/>
  <c r="DK26" i="56"/>
  <c r="DK27" i="56"/>
  <c r="DK28" i="56"/>
  <c r="DK29" i="56"/>
  <c r="DK30" i="56"/>
  <c r="DK31" i="56"/>
  <c r="DK32" i="56"/>
  <c r="DK33" i="56"/>
  <c r="DK34" i="56"/>
  <c r="DK35" i="56"/>
  <c r="DK36" i="56"/>
  <c r="DK37" i="56"/>
  <c r="DK38" i="56"/>
  <c r="DK39" i="56"/>
  <c r="DK40" i="56"/>
  <c r="DK41" i="56"/>
  <c r="DK42" i="56"/>
  <c r="DK43" i="56"/>
  <c r="DK44" i="56"/>
  <c r="DK45" i="56"/>
  <c r="DK46" i="56"/>
  <c r="DK47" i="56"/>
  <c r="DK48" i="56"/>
  <c r="DK49" i="56"/>
  <c r="DK50" i="56"/>
  <c r="DK51" i="56"/>
  <c r="DK52" i="56"/>
  <c r="DK53" i="56"/>
  <c r="DK54" i="56"/>
  <c r="DK55" i="56"/>
  <c r="DK56" i="56"/>
  <c r="DK57" i="56"/>
  <c r="DK58" i="56"/>
  <c r="DK59" i="56"/>
  <c r="DK60" i="56"/>
  <c r="DK61" i="56"/>
  <c r="DK62" i="56"/>
  <c r="DK63" i="56"/>
  <c r="DK64" i="56"/>
  <c r="DK65" i="56"/>
  <c r="DK66" i="56"/>
  <c r="DK67" i="56"/>
  <c r="DK68" i="56"/>
  <c r="DJ13" i="56"/>
  <c r="DJ14" i="56"/>
  <c r="DJ15" i="56"/>
  <c r="DJ16" i="56"/>
  <c r="DJ17" i="56"/>
  <c r="DJ18" i="56"/>
  <c r="DJ19" i="56"/>
  <c r="DJ20" i="56"/>
  <c r="DJ21" i="56"/>
  <c r="DJ22" i="56"/>
  <c r="DJ23" i="56"/>
  <c r="DJ24" i="56"/>
  <c r="DJ25" i="56"/>
  <c r="DJ26" i="56"/>
  <c r="DJ27" i="56"/>
  <c r="DJ28" i="56"/>
  <c r="DJ29" i="56"/>
  <c r="DJ30" i="56"/>
  <c r="DJ31" i="56"/>
  <c r="DJ32" i="56"/>
  <c r="DJ33" i="56"/>
  <c r="DJ34" i="56"/>
  <c r="DJ35" i="56"/>
  <c r="DJ36" i="56"/>
  <c r="DJ37" i="56"/>
  <c r="DJ38" i="56"/>
  <c r="DJ39" i="56"/>
  <c r="DJ40" i="56"/>
  <c r="DJ41" i="56"/>
  <c r="DJ42" i="56"/>
  <c r="DJ43" i="56"/>
  <c r="DJ44" i="56"/>
  <c r="DJ45" i="56"/>
  <c r="DJ46" i="56"/>
  <c r="DJ47" i="56"/>
  <c r="DJ48" i="56"/>
  <c r="DJ49" i="56"/>
  <c r="DJ50" i="56"/>
  <c r="DJ51" i="56"/>
  <c r="DJ52" i="56"/>
  <c r="DJ53" i="56"/>
  <c r="DJ54" i="56"/>
  <c r="DJ55" i="56"/>
  <c r="DJ56" i="56"/>
  <c r="DJ57" i="56"/>
  <c r="DJ58" i="56"/>
  <c r="DJ59" i="56"/>
  <c r="DJ60" i="56"/>
  <c r="DJ61" i="56"/>
  <c r="DJ62" i="56"/>
  <c r="DJ63" i="56"/>
  <c r="DJ64" i="56"/>
  <c r="DJ65" i="56"/>
  <c r="DJ66" i="56"/>
  <c r="DJ67" i="56"/>
  <c r="DJ68" i="56"/>
  <c r="DI13" i="56"/>
  <c r="DI14" i="56"/>
  <c r="DI15" i="56"/>
  <c r="DI16" i="56"/>
  <c r="DI17" i="56"/>
  <c r="DI18" i="56"/>
  <c r="DI19" i="56"/>
  <c r="DI20" i="56"/>
  <c r="DI21" i="56"/>
  <c r="DI22" i="56"/>
  <c r="DI23" i="56"/>
  <c r="DI24" i="56"/>
  <c r="DI25" i="56"/>
  <c r="DI26" i="56"/>
  <c r="DI27" i="56"/>
  <c r="DI28" i="56"/>
  <c r="DI29" i="56"/>
  <c r="DI30" i="56"/>
  <c r="DI31" i="56"/>
  <c r="DI32" i="56"/>
  <c r="DI33" i="56"/>
  <c r="DI34" i="56"/>
  <c r="DI35" i="56"/>
  <c r="DI36" i="56"/>
  <c r="DI37" i="56"/>
  <c r="DI38" i="56"/>
  <c r="DI39" i="56"/>
  <c r="DI40" i="56"/>
  <c r="DI41" i="56"/>
  <c r="DI42" i="56"/>
  <c r="DI43" i="56"/>
  <c r="DI44" i="56"/>
  <c r="DI45" i="56"/>
  <c r="DI46" i="56"/>
  <c r="DI47" i="56"/>
  <c r="DI48" i="56"/>
  <c r="DI49" i="56"/>
  <c r="DI50" i="56"/>
  <c r="DI51" i="56"/>
  <c r="DI52" i="56"/>
  <c r="DI53" i="56"/>
  <c r="DI54" i="56"/>
  <c r="DI55" i="56"/>
  <c r="DI56" i="56"/>
  <c r="DI57" i="56"/>
  <c r="DI58" i="56"/>
  <c r="DI59" i="56"/>
  <c r="DI60" i="56"/>
  <c r="DI61" i="56"/>
  <c r="DI62" i="56"/>
  <c r="DI63" i="56"/>
  <c r="DI64" i="56"/>
  <c r="DI65" i="56"/>
  <c r="DI66" i="56"/>
  <c r="DI67" i="56"/>
  <c r="DI68" i="56"/>
  <c r="DH13" i="56"/>
  <c r="DH14" i="56"/>
  <c r="DH15" i="56"/>
  <c r="DH16" i="56"/>
  <c r="DH17" i="56"/>
  <c r="DH18" i="56"/>
  <c r="DH19" i="56"/>
  <c r="DH20" i="56"/>
  <c r="DH21" i="56"/>
  <c r="DH22" i="56"/>
  <c r="DH23" i="56"/>
  <c r="DH24" i="56"/>
  <c r="DH25" i="56"/>
  <c r="DH26" i="56"/>
  <c r="DH27" i="56"/>
  <c r="DH28" i="56"/>
  <c r="DH29" i="56"/>
  <c r="DH30" i="56"/>
  <c r="DH31" i="56"/>
  <c r="DH32" i="56"/>
  <c r="DH33" i="56"/>
  <c r="DH34" i="56"/>
  <c r="DH35" i="56"/>
  <c r="DH36" i="56"/>
  <c r="DH37" i="56"/>
  <c r="DH38" i="56"/>
  <c r="DH39" i="56"/>
  <c r="DH40" i="56"/>
  <c r="DH41" i="56"/>
  <c r="DH42" i="56"/>
  <c r="DH43" i="56"/>
  <c r="DH44" i="56"/>
  <c r="DH45" i="56"/>
  <c r="DH46" i="56"/>
  <c r="DH47" i="56"/>
  <c r="DH48" i="56"/>
  <c r="DH49" i="56"/>
  <c r="DH50" i="56"/>
  <c r="DH51" i="56"/>
  <c r="DH52" i="56"/>
  <c r="DH53" i="56"/>
  <c r="DH54" i="56"/>
  <c r="DH55" i="56"/>
  <c r="DH56" i="56"/>
  <c r="DH57" i="56"/>
  <c r="DH58" i="56"/>
  <c r="DH59" i="56"/>
  <c r="DH60" i="56"/>
  <c r="DH61" i="56"/>
  <c r="DH62" i="56"/>
  <c r="DH63" i="56"/>
  <c r="DH64" i="56"/>
  <c r="DH65" i="56"/>
  <c r="DH66" i="56"/>
  <c r="DH67" i="56"/>
  <c r="DH68" i="56"/>
  <c r="DG13" i="56"/>
  <c r="DG14" i="56"/>
  <c r="DG15" i="56"/>
  <c r="DG16" i="56"/>
  <c r="DG17" i="56"/>
  <c r="DG18" i="56"/>
  <c r="DG19" i="56"/>
  <c r="DG20" i="56"/>
  <c r="DG21" i="56"/>
  <c r="DG22" i="56"/>
  <c r="DG23" i="56"/>
  <c r="DG24" i="56"/>
  <c r="DG25" i="56"/>
  <c r="DG26" i="56"/>
  <c r="DG27" i="56"/>
  <c r="DG28" i="56"/>
  <c r="DG29" i="56"/>
  <c r="DG30" i="56"/>
  <c r="DG31" i="56"/>
  <c r="DG32" i="56"/>
  <c r="DG33" i="56"/>
  <c r="DG34" i="56"/>
  <c r="DG35" i="56"/>
  <c r="DG36" i="56"/>
  <c r="DG37" i="56"/>
  <c r="DG38" i="56"/>
  <c r="DG39" i="56"/>
  <c r="DG40" i="56"/>
  <c r="DG41" i="56"/>
  <c r="DG42" i="56"/>
  <c r="DG43" i="56"/>
  <c r="DG44" i="56"/>
  <c r="DG45" i="56"/>
  <c r="DG46" i="56"/>
  <c r="DG47" i="56"/>
  <c r="DG48" i="56"/>
  <c r="DG49" i="56"/>
  <c r="DG50" i="56"/>
  <c r="DG51" i="56"/>
  <c r="DG52" i="56"/>
  <c r="DG53" i="56"/>
  <c r="DG54" i="56"/>
  <c r="DG55" i="56"/>
  <c r="DG56" i="56"/>
  <c r="DG57" i="56"/>
  <c r="DG58" i="56"/>
  <c r="DG59" i="56"/>
  <c r="DG60" i="56"/>
  <c r="DG61" i="56"/>
  <c r="DG62" i="56"/>
  <c r="DG63" i="56"/>
  <c r="DG64" i="56"/>
  <c r="DG65" i="56"/>
  <c r="DG66" i="56"/>
  <c r="DG67" i="56"/>
  <c r="DG68" i="56"/>
  <c r="DN12" i="56"/>
  <c r="DM12" i="56"/>
  <c r="DL12" i="56"/>
  <c r="DK12" i="56"/>
  <c r="DJ12" i="56"/>
  <c r="DI12" i="56"/>
  <c r="DH12" i="56"/>
  <c r="DG12" i="56"/>
  <c r="DE13" i="56"/>
  <c r="DE14" i="56"/>
  <c r="DE15" i="56"/>
  <c r="DE16" i="56"/>
  <c r="DE17" i="56"/>
  <c r="DE18" i="56"/>
  <c r="DE19" i="56"/>
  <c r="DE20" i="56"/>
  <c r="DE21" i="56"/>
  <c r="DE22" i="56"/>
  <c r="DE23" i="56"/>
  <c r="DE24" i="56"/>
  <c r="DE25" i="56"/>
  <c r="DE26" i="56"/>
  <c r="DE27" i="56"/>
  <c r="DE28" i="56"/>
  <c r="DE29" i="56"/>
  <c r="DE30" i="56"/>
  <c r="DE31" i="56"/>
  <c r="DE32" i="56"/>
  <c r="DE33" i="56"/>
  <c r="DE34" i="56"/>
  <c r="DE35" i="56"/>
  <c r="DE36" i="56"/>
  <c r="DE37" i="56"/>
  <c r="DE38" i="56"/>
  <c r="DE39" i="56"/>
  <c r="DE40" i="56"/>
  <c r="DE41" i="56"/>
  <c r="DE42" i="56"/>
  <c r="DE43" i="56"/>
  <c r="DE44" i="56"/>
  <c r="DE45" i="56"/>
  <c r="DE46" i="56"/>
  <c r="DE47" i="56"/>
  <c r="DE48" i="56"/>
  <c r="DE49" i="56"/>
  <c r="DE50" i="56"/>
  <c r="DE51" i="56"/>
  <c r="DE52" i="56"/>
  <c r="DE53" i="56"/>
  <c r="DE54" i="56"/>
  <c r="DE55" i="56"/>
  <c r="DE56" i="56"/>
  <c r="DE57" i="56"/>
  <c r="DE58" i="56"/>
  <c r="DE59" i="56"/>
  <c r="DE60" i="56"/>
  <c r="DE61" i="56"/>
  <c r="DE62" i="56"/>
  <c r="DE63" i="56"/>
  <c r="DE64" i="56"/>
  <c r="DE65" i="56"/>
  <c r="DE66" i="56"/>
  <c r="DE67" i="56"/>
  <c r="DE68" i="56"/>
  <c r="DD13" i="56"/>
  <c r="DD14" i="56"/>
  <c r="DD15" i="56"/>
  <c r="DD16" i="56"/>
  <c r="DD17" i="56"/>
  <c r="DD18" i="56"/>
  <c r="DD19" i="56"/>
  <c r="DD20" i="56"/>
  <c r="DD21" i="56"/>
  <c r="DD22" i="56"/>
  <c r="DD23" i="56"/>
  <c r="DD24" i="56"/>
  <c r="DD25" i="56"/>
  <c r="DD26" i="56"/>
  <c r="DD27" i="56"/>
  <c r="DD28" i="56"/>
  <c r="DD29" i="56"/>
  <c r="DD30" i="56"/>
  <c r="DD31" i="56"/>
  <c r="DD32" i="56"/>
  <c r="DD33" i="56"/>
  <c r="DD34" i="56"/>
  <c r="DD35" i="56"/>
  <c r="DD36" i="56"/>
  <c r="DD37" i="56"/>
  <c r="DD38" i="56"/>
  <c r="DD39" i="56"/>
  <c r="DD40" i="56"/>
  <c r="DD41" i="56"/>
  <c r="DD42" i="56"/>
  <c r="DD43" i="56"/>
  <c r="DD44" i="56"/>
  <c r="DD45" i="56"/>
  <c r="DD46" i="56"/>
  <c r="DD47" i="56"/>
  <c r="DD48" i="56"/>
  <c r="DD49" i="56"/>
  <c r="DD50" i="56"/>
  <c r="DD51" i="56"/>
  <c r="DD52" i="56"/>
  <c r="DD53" i="56"/>
  <c r="DD54" i="56"/>
  <c r="DD55" i="56"/>
  <c r="DD56" i="56"/>
  <c r="DD57" i="56"/>
  <c r="DD58" i="56"/>
  <c r="DD59" i="56"/>
  <c r="DD60" i="56"/>
  <c r="DD61" i="56"/>
  <c r="DD62" i="56"/>
  <c r="DD63" i="56"/>
  <c r="DD64" i="56"/>
  <c r="DD65" i="56"/>
  <c r="DD66" i="56"/>
  <c r="DD67" i="56"/>
  <c r="DD68" i="56"/>
  <c r="DC13" i="56"/>
  <c r="DC14" i="56"/>
  <c r="DC15" i="56"/>
  <c r="DC16" i="56"/>
  <c r="DC17" i="56"/>
  <c r="DC18" i="56"/>
  <c r="DC19" i="56"/>
  <c r="DC20" i="56"/>
  <c r="DC21" i="56"/>
  <c r="DC22" i="56"/>
  <c r="DC23" i="56"/>
  <c r="DC24" i="56"/>
  <c r="DC25" i="56"/>
  <c r="DC26" i="56"/>
  <c r="DC27" i="56"/>
  <c r="DC28" i="56"/>
  <c r="DC29" i="56"/>
  <c r="DC30" i="56"/>
  <c r="DC31" i="56"/>
  <c r="DC32" i="56"/>
  <c r="DC33" i="56"/>
  <c r="DC34" i="56"/>
  <c r="DC35" i="56"/>
  <c r="DC36" i="56"/>
  <c r="DC37" i="56"/>
  <c r="DC38" i="56"/>
  <c r="DC39" i="56"/>
  <c r="DC40" i="56"/>
  <c r="DC41" i="56"/>
  <c r="DC42" i="56"/>
  <c r="DC43" i="56"/>
  <c r="DC44" i="56"/>
  <c r="DC45" i="56"/>
  <c r="DC46" i="56"/>
  <c r="DC47" i="56"/>
  <c r="DC48" i="56"/>
  <c r="DC49" i="56"/>
  <c r="DC50" i="56"/>
  <c r="DC51" i="56"/>
  <c r="DC52" i="56"/>
  <c r="DC53" i="56"/>
  <c r="DC54" i="56"/>
  <c r="DC55" i="56"/>
  <c r="DC56" i="56"/>
  <c r="DC57" i="56"/>
  <c r="DC58" i="56"/>
  <c r="DC59" i="56"/>
  <c r="DC60" i="56"/>
  <c r="DC61" i="56"/>
  <c r="DC62" i="56"/>
  <c r="DC63" i="56"/>
  <c r="DC64" i="56"/>
  <c r="DC65" i="56"/>
  <c r="DC66" i="56"/>
  <c r="DC67" i="56"/>
  <c r="DC68" i="56"/>
  <c r="DB13" i="56"/>
  <c r="DB14" i="56"/>
  <c r="DB15" i="56"/>
  <c r="DB16" i="56"/>
  <c r="DB17" i="56"/>
  <c r="DB18" i="56"/>
  <c r="DB19" i="56"/>
  <c r="DB20" i="56"/>
  <c r="DB21" i="56"/>
  <c r="DB22" i="56"/>
  <c r="DB23" i="56"/>
  <c r="DB24" i="56"/>
  <c r="DB25" i="56"/>
  <c r="DB26" i="56"/>
  <c r="DB27" i="56"/>
  <c r="DB28" i="56"/>
  <c r="DB29" i="56"/>
  <c r="DB30" i="56"/>
  <c r="DB31" i="56"/>
  <c r="DB32" i="56"/>
  <c r="DB33" i="56"/>
  <c r="DB34" i="56"/>
  <c r="DB35" i="56"/>
  <c r="DB36" i="56"/>
  <c r="DB37" i="56"/>
  <c r="DB38" i="56"/>
  <c r="DB39" i="56"/>
  <c r="DB40" i="56"/>
  <c r="DB41" i="56"/>
  <c r="DB42" i="56"/>
  <c r="DB43" i="56"/>
  <c r="DB44" i="56"/>
  <c r="DB45" i="56"/>
  <c r="DB46" i="56"/>
  <c r="DB47" i="56"/>
  <c r="DB48" i="56"/>
  <c r="DB49" i="56"/>
  <c r="DB50" i="56"/>
  <c r="DB51" i="56"/>
  <c r="DB52" i="56"/>
  <c r="DB53" i="56"/>
  <c r="DB54" i="56"/>
  <c r="DB55" i="56"/>
  <c r="DB56" i="56"/>
  <c r="DB57" i="56"/>
  <c r="DB58" i="56"/>
  <c r="DB59" i="56"/>
  <c r="DB60" i="56"/>
  <c r="DB61" i="56"/>
  <c r="DB62" i="56"/>
  <c r="DB63" i="56"/>
  <c r="DB64" i="56"/>
  <c r="DB65" i="56"/>
  <c r="DB66" i="56"/>
  <c r="DB67" i="56"/>
  <c r="DB68" i="56"/>
  <c r="DA13" i="56"/>
  <c r="DA14" i="56"/>
  <c r="DA15" i="56"/>
  <c r="DA16" i="56"/>
  <c r="DA17" i="56"/>
  <c r="DA18" i="56"/>
  <c r="DA19" i="56"/>
  <c r="DA20" i="56"/>
  <c r="DA21" i="56"/>
  <c r="DA22" i="56"/>
  <c r="DA23" i="56"/>
  <c r="DA24" i="56"/>
  <c r="DA25" i="56"/>
  <c r="DA26" i="56"/>
  <c r="DA27" i="56"/>
  <c r="DA28" i="56"/>
  <c r="DA29" i="56"/>
  <c r="DA30" i="56"/>
  <c r="DA31" i="56"/>
  <c r="DA32" i="56"/>
  <c r="DA33" i="56"/>
  <c r="DA34" i="56"/>
  <c r="DA35" i="56"/>
  <c r="DA36" i="56"/>
  <c r="DA37" i="56"/>
  <c r="DA38" i="56"/>
  <c r="DA39" i="56"/>
  <c r="DA40" i="56"/>
  <c r="DA41" i="56"/>
  <c r="DA42" i="56"/>
  <c r="DA43" i="56"/>
  <c r="DA44" i="56"/>
  <c r="DA45" i="56"/>
  <c r="DA46" i="56"/>
  <c r="DA47" i="56"/>
  <c r="DA48" i="56"/>
  <c r="DA49" i="56"/>
  <c r="DA50" i="56"/>
  <c r="DA51" i="56"/>
  <c r="DA52" i="56"/>
  <c r="DA53" i="56"/>
  <c r="DA54" i="56"/>
  <c r="DA55" i="56"/>
  <c r="DA56" i="56"/>
  <c r="DA57" i="56"/>
  <c r="DA58" i="56"/>
  <c r="DA59" i="56"/>
  <c r="DA60" i="56"/>
  <c r="DA61" i="56"/>
  <c r="DA62" i="56"/>
  <c r="DA63" i="56"/>
  <c r="DA64" i="56"/>
  <c r="DA65" i="56"/>
  <c r="DA66" i="56"/>
  <c r="DA67" i="56"/>
  <c r="DA68" i="56"/>
  <c r="CZ13" i="56"/>
  <c r="CZ14" i="56"/>
  <c r="CZ15" i="56"/>
  <c r="CZ16" i="56"/>
  <c r="CZ17" i="56"/>
  <c r="CZ18" i="56"/>
  <c r="CZ19" i="56"/>
  <c r="CZ20" i="56"/>
  <c r="CZ21" i="56"/>
  <c r="CZ22" i="56"/>
  <c r="CZ23" i="56"/>
  <c r="CZ24" i="56"/>
  <c r="CZ25" i="56"/>
  <c r="CZ26" i="56"/>
  <c r="CZ27" i="56"/>
  <c r="CZ28" i="56"/>
  <c r="CZ29" i="56"/>
  <c r="CZ30" i="56"/>
  <c r="CZ31" i="56"/>
  <c r="CZ32" i="56"/>
  <c r="CZ33" i="56"/>
  <c r="CZ34" i="56"/>
  <c r="CZ35" i="56"/>
  <c r="CZ36" i="56"/>
  <c r="CZ37" i="56"/>
  <c r="CZ38" i="56"/>
  <c r="CZ39" i="56"/>
  <c r="CZ40" i="56"/>
  <c r="CZ41" i="56"/>
  <c r="CZ42" i="56"/>
  <c r="CZ43" i="56"/>
  <c r="CZ44" i="56"/>
  <c r="CZ45" i="56"/>
  <c r="CZ46" i="56"/>
  <c r="CZ47" i="56"/>
  <c r="CZ48" i="56"/>
  <c r="CZ49" i="56"/>
  <c r="CZ50" i="56"/>
  <c r="CZ51" i="56"/>
  <c r="CZ52" i="56"/>
  <c r="CZ53" i="56"/>
  <c r="CZ54" i="56"/>
  <c r="CZ55" i="56"/>
  <c r="CZ56" i="56"/>
  <c r="CZ57" i="56"/>
  <c r="CZ58" i="56"/>
  <c r="CZ59" i="56"/>
  <c r="CZ60" i="56"/>
  <c r="CZ61" i="56"/>
  <c r="CZ62" i="56"/>
  <c r="CZ63" i="56"/>
  <c r="CZ64" i="56"/>
  <c r="CZ65" i="56"/>
  <c r="CZ66" i="56"/>
  <c r="CZ67" i="56"/>
  <c r="CZ68" i="56"/>
  <c r="CY13" i="56"/>
  <c r="CY14" i="56"/>
  <c r="CY15" i="56"/>
  <c r="CY16" i="56"/>
  <c r="CY17" i="56"/>
  <c r="CY18" i="56"/>
  <c r="CY19" i="56"/>
  <c r="CY20" i="56"/>
  <c r="CY21" i="56"/>
  <c r="CY22" i="56"/>
  <c r="CY23" i="56"/>
  <c r="CY24" i="56"/>
  <c r="CY25" i="56"/>
  <c r="CY26" i="56"/>
  <c r="CY27" i="56"/>
  <c r="CY28" i="56"/>
  <c r="CY29" i="56"/>
  <c r="CY30" i="56"/>
  <c r="CY31" i="56"/>
  <c r="CY32" i="56"/>
  <c r="CY33" i="56"/>
  <c r="CY34" i="56"/>
  <c r="CY35" i="56"/>
  <c r="CY36" i="56"/>
  <c r="CY37" i="56"/>
  <c r="CY38" i="56"/>
  <c r="CY39" i="56"/>
  <c r="CY40" i="56"/>
  <c r="CY41" i="56"/>
  <c r="CY42" i="56"/>
  <c r="CY43" i="56"/>
  <c r="CY44" i="56"/>
  <c r="CY45" i="56"/>
  <c r="CY46" i="56"/>
  <c r="CY47" i="56"/>
  <c r="CY48" i="56"/>
  <c r="CY49" i="56"/>
  <c r="CY50" i="56"/>
  <c r="CY51" i="56"/>
  <c r="CY52" i="56"/>
  <c r="CY53" i="56"/>
  <c r="CY54" i="56"/>
  <c r="CY55" i="56"/>
  <c r="CY56" i="56"/>
  <c r="CY57" i="56"/>
  <c r="CY58" i="56"/>
  <c r="CY59" i="56"/>
  <c r="CY60" i="56"/>
  <c r="CY61" i="56"/>
  <c r="CY62" i="56"/>
  <c r="CY63" i="56"/>
  <c r="CY64" i="56"/>
  <c r="CY65" i="56"/>
  <c r="CY66" i="56"/>
  <c r="CY67" i="56"/>
  <c r="CY68" i="56"/>
  <c r="CX13" i="56"/>
  <c r="CX14" i="56"/>
  <c r="CX15" i="56"/>
  <c r="CX16" i="56"/>
  <c r="CX17" i="56"/>
  <c r="CX18" i="56"/>
  <c r="CX19" i="56"/>
  <c r="CX20" i="56"/>
  <c r="CX21" i="56"/>
  <c r="CX22" i="56"/>
  <c r="CX23" i="56"/>
  <c r="CX24" i="56"/>
  <c r="CX25" i="56"/>
  <c r="CX26" i="56"/>
  <c r="CX27" i="56"/>
  <c r="CX28" i="56"/>
  <c r="CX29" i="56"/>
  <c r="CX30" i="56"/>
  <c r="CX31" i="56"/>
  <c r="CX32" i="56"/>
  <c r="CX33" i="56"/>
  <c r="CX34" i="56"/>
  <c r="CX35" i="56"/>
  <c r="CX36" i="56"/>
  <c r="CX37" i="56"/>
  <c r="CX38" i="56"/>
  <c r="CX39" i="56"/>
  <c r="CX40" i="56"/>
  <c r="CX41" i="56"/>
  <c r="CX42" i="56"/>
  <c r="CX43" i="56"/>
  <c r="CX44" i="56"/>
  <c r="CX45" i="56"/>
  <c r="CX46" i="56"/>
  <c r="CX47" i="56"/>
  <c r="CX48" i="56"/>
  <c r="CX49" i="56"/>
  <c r="CX50" i="56"/>
  <c r="CX51" i="56"/>
  <c r="CX52" i="56"/>
  <c r="CX53" i="56"/>
  <c r="CX54" i="56"/>
  <c r="CX55" i="56"/>
  <c r="CX56" i="56"/>
  <c r="CX57" i="56"/>
  <c r="CX58" i="56"/>
  <c r="CX59" i="56"/>
  <c r="CX60" i="56"/>
  <c r="CX61" i="56"/>
  <c r="CX62" i="56"/>
  <c r="CX63" i="56"/>
  <c r="CX64" i="56"/>
  <c r="CX65" i="56"/>
  <c r="CX66" i="56"/>
  <c r="CX67" i="56"/>
  <c r="CX68" i="56"/>
  <c r="DE12" i="56"/>
  <c r="DD12" i="56"/>
  <c r="DC12" i="56"/>
  <c r="DB12" i="56"/>
  <c r="DA12" i="56"/>
  <c r="CZ12" i="56"/>
  <c r="CY12" i="56"/>
  <c r="CX12" i="56"/>
  <c r="CV13" i="56"/>
  <c r="CV14" i="56"/>
  <c r="CV15" i="56"/>
  <c r="CV16" i="56"/>
  <c r="CV17" i="56"/>
  <c r="CV18" i="56"/>
  <c r="CV19" i="56"/>
  <c r="CV20" i="56"/>
  <c r="CV21" i="56"/>
  <c r="CV22" i="56"/>
  <c r="CV23" i="56"/>
  <c r="CV24" i="56"/>
  <c r="CV25" i="56"/>
  <c r="CV26" i="56"/>
  <c r="CV27" i="56"/>
  <c r="CV28" i="56"/>
  <c r="CV29" i="56"/>
  <c r="CV30" i="56"/>
  <c r="CV31" i="56"/>
  <c r="CV32" i="56"/>
  <c r="CV33" i="56"/>
  <c r="CV34" i="56"/>
  <c r="CV35" i="56"/>
  <c r="CV36" i="56"/>
  <c r="CV37" i="56"/>
  <c r="CV38" i="56"/>
  <c r="CV39" i="56"/>
  <c r="CV40" i="56"/>
  <c r="CV41" i="56"/>
  <c r="CV42" i="56"/>
  <c r="CV43" i="56"/>
  <c r="CV44" i="56"/>
  <c r="CV45" i="56"/>
  <c r="CV46" i="56"/>
  <c r="CV47" i="56"/>
  <c r="CV48" i="56"/>
  <c r="CV49" i="56"/>
  <c r="CV50" i="56"/>
  <c r="CV51" i="56"/>
  <c r="CV52" i="56"/>
  <c r="CV53" i="56"/>
  <c r="CV54" i="56"/>
  <c r="CV55" i="56"/>
  <c r="CV56" i="56"/>
  <c r="CV57" i="56"/>
  <c r="CV58" i="56"/>
  <c r="CV59" i="56"/>
  <c r="CV60" i="56"/>
  <c r="CV61" i="56"/>
  <c r="CV62" i="56"/>
  <c r="CV63" i="56"/>
  <c r="CV64" i="56"/>
  <c r="CV65" i="56"/>
  <c r="CV66" i="56"/>
  <c r="CV67" i="56"/>
  <c r="CV68" i="56"/>
  <c r="CU13" i="56"/>
  <c r="CU14" i="56"/>
  <c r="CU15" i="56"/>
  <c r="CU16" i="56"/>
  <c r="CU17" i="56"/>
  <c r="CU18" i="56"/>
  <c r="CU19" i="56"/>
  <c r="CU20" i="56"/>
  <c r="CU21" i="56"/>
  <c r="CU22" i="56"/>
  <c r="CU23" i="56"/>
  <c r="CU24" i="56"/>
  <c r="CU25" i="56"/>
  <c r="CU26" i="56"/>
  <c r="CU27" i="56"/>
  <c r="CU28" i="56"/>
  <c r="CU29" i="56"/>
  <c r="CU30" i="56"/>
  <c r="CU31" i="56"/>
  <c r="CU32" i="56"/>
  <c r="CU33" i="56"/>
  <c r="CU34" i="56"/>
  <c r="CU35" i="56"/>
  <c r="CU36" i="56"/>
  <c r="CU37" i="56"/>
  <c r="CU38" i="56"/>
  <c r="CU39" i="56"/>
  <c r="CU40" i="56"/>
  <c r="CU41" i="56"/>
  <c r="CU42" i="56"/>
  <c r="CU43" i="56"/>
  <c r="CU44" i="56"/>
  <c r="CU45" i="56"/>
  <c r="CU46" i="56"/>
  <c r="CU47" i="56"/>
  <c r="CU48" i="56"/>
  <c r="CU49" i="56"/>
  <c r="CU50" i="56"/>
  <c r="CU51" i="56"/>
  <c r="CU52" i="56"/>
  <c r="CU53" i="56"/>
  <c r="CU54" i="56"/>
  <c r="CU55" i="56"/>
  <c r="CU56" i="56"/>
  <c r="CU57" i="56"/>
  <c r="CU58" i="56"/>
  <c r="CU59" i="56"/>
  <c r="CU60" i="56"/>
  <c r="CU61" i="56"/>
  <c r="CU62" i="56"/>
  <c r="CU63" i="56"/>
  <c r="CU64" i="56"/>
  <c r="CU65" i="56"/>
  <c r="CU66" i="56"/>
  <c r="CU67" i="56"/>
  <c r="CU68" i="56"/>
  <c r="CT13" i="56"/>
  <c r="CT14" i="56"/>
  <c r="CT15" i="56"/>
  <c r="CT16" i="56"/>
  <c r="CT17" i="56"/>
  <c r="CT18" i="56"/>
  <c r="CT19" i="56"/>
  <c r="CT20" i="56"/>
  <c r="CT21" i="56"/>
  <c r="CT22" i="56"/>
  <c r="CT23" i="56"/>
  <c r="CT24" i="56"/>
  <c r="CT25" i="56"/>
  <c r="CT26" i="56"/>
  <c r="CT27" i="56"/>
  <c r="CT28" i="56"/>
  <c r="CT29" i="56"/>
  <c r="CT30" i="56"/>
  <c r="CT31" i="56"/>
  <c r="CT32" i="56"/>
  <c r="CT33" i="56"/>
  <c r="CT34" i="56"/>
  <c r="CT35" i="56"/>
  <c r="CT36" i="56"/>
  <c r="CT37" i="56"/>
  <c r="CT38" i="56"/>
  <c r="CT39" i="56"/>
  <c r="CT40" i="56"/>
  <c r="CT41" i="56"/>
  <c r="CT42" i="56"/>
  <c r="CT43" i="56"/>
  <c r="CT44" i="56"/>
  <c r="CT45" i="56"/>
  <c r="CT46" i="56"/>
  <c r="CT47" i="56"/>
  <c r="CT48" i="56"/>
  <c r="CT49" i="56"/>
  <c r="CT50" i="56"/>
  <c r="CT51" i="56"/>
  <c r="CT52" i="56"/>
  <c r="CT53" i="56"/>
  <c r="CT54" i="56"/>
  <c r="CT55" i="56"/>
  <c r="CT56" i="56"/>
  <c r="CT57" i="56"/>
  <c r="CT58" i="56"/>
  <c r="CT59" i="56"/>
  <c r="CT60" i="56"/>
  <c r="CT61" i="56"/>
  <c r="CT62" i="56"/>
  <c r="CT63" i="56"/>
  <c r="CT64" i="56"/>
  <c r="CT65" i="56"/>
  <c r="CT66" i="56"/>
  <c r="CT67" i="56"/>
  <c r="CT68" i="56"/>
  <c r="CS13" i="56"/>
  <c r="CS14" i="56"/>
  <c r="CS15" i="56"/>
  <c r="CS16" i="56"/>
  <c r="CS17" i="56"/>
  <c r="CS18" i="56"/>
  <c r="CS19" i="56"/>
  <c r="CS20" i="56"/>
  <c r="CS21" i="56"/>
  <c r="CS22" i="56"/>
  <c r="CS23" i="56"/>
  <c r="CS24" i="56"/>
  <c r="CS25" i="56"/>
  <c r="CS26" i="56"/>
  <c r="CS27" i="56"/>
  <c r="CS28" i="56"/>
  <c r="CS29" i="56"/>
  <c r="CS30" i="56"/>
  <c r="CS31" i="56"/>
  <c r="CS32" i="56"/>
  <c r="CS33" i="56"/>
  <c r="CS34" i="56"/>
  <c r="CS35" i="56"/>
  <c r="CS36" i="56"/>
  <c r="CS37" i="56"/>
  <c r="CS38" i="56"/>
  <c r="CS39" i="56"/>
  <c r="CS40" i="56"/>
  <c r="CS41" i="56"/>
  <c r="CS42" i="56"/>
  <c r="CS43" i="56"/>
  <c r="CS44" i="56"/>
  <c r="CS45" i="56"/>
  <c r="CS46" i="56"/>
  <c r="CS47" i="56"/>
  <c r="CS48" i="56"/>
  <c r="CS49" i="56"/>
  <c r="CS50" i="56"/>
  <c r="CS51" i="56"/>
  <c r="CS52" i="56"/>
  <c r="CS53" i="56"/>
  <c r="CS54" i="56"/>
  <c r="CS55" i="56"/>
  <c r="CS56" i="56"/>
  <c r="CS57" i="56"/>
  <c r="CS58" i="56"/>
  <c r="CS59" i="56"/>
  <c r="CS60" i="56"/>
  <c r="CS61" i="56"/>
  <c r="CS62" i="56"/>
  <c r="CS63" i="56"/>
  <c r="CS64" i="56"/>
  <c r="CS65" i="56"/>
  <c r="CS66" i="56"/>
  <c r="CS67" i="56"/>
  <c r="CS68" i="56"/>
  <c r="CR13" i="56"/>
  <c r="CR14" i="56"/>
  <c r="CR15" i="56"/>
  <c r="CR16" i="56"/>
  <c r="CR17" i="56"/>
  <c r="CR18" i="56"/>
  <c r="CR19" i="56"/>
  <c r="CR20" i="56"/>
  <c r="CR21" i="56"/>
  <c r="CR22" i="56"/>
  <c r="CR23" i="56"/>
  <c r="CR24" i="56"/>
  <c r="CR25" i="56"/>
  <c r="CR26" i="56"/>
  <c r="CR27" i="56"/>
  <c r="CR28" i="56"/>
  <c r="CR29" i="56"/>
  <c r="CR30" i="56"/>
  <c r="CR31" i="56"/>
  <c r="CR32" i="56"/>
  <c r="CR33" i="56"/>
  <c r="CR34" i="56"/>
  <c r="CR35" i="56"/>
  <c r="CR36" i="56"/>
  <c r="CR37" i="56"/>
  <c r="CR38" i="56"/>
  <c r="CR39" i="56"/>
  <c r="CR40" i="56"/>
  <c r="CR41" i="56"/>
  <c r="CR42" i="56"/>
  <c r="CR43" i="56"/>
  <c r="CR44" i="56"/>
  <c r="CR45" i="56"/>
  <c r="CR46" i="56"/>
  <c r="CR47" i="56"/>
  <c r="CR48" i="56"/>
  <c r="CR49" i="56"/>
  <c r="CR50" i="56"/>
  <c r="CR51" i="56"/>
  <c r="CR52" i="56"/>
  <c r="CR53" i="56"/>
  <c r="CR54" i="56"/>
  <c r="CR55" i="56"/>
  <c r="CR56" i="56"/>
  <c r="CR57" i="56"/>
  <c r="CR58" i="56"/>
  <c r="CR59" i="56"/>
  <c r="CR60" i="56"/>
  <c r="CR61" i="56"/>
  <c r="CR62" i="56"/>
  <c r="CR63" i="56"/>
  <c r="CR64" i="56"/>
  <c r="CR65" i="56"/>
  <c r="CR66" i="56"/>
  <c r="CR67" i="56"/>
  <c r="CR68" i="56"/>
  <c r="CQ13" i="56"/>
  <c r="CQ14" i="56"/>
  <c r="CQ15" i="56"/>
  <c r="CQ16" i="56"/>
  <c r="CQ17" i="56"/>
  <c r="CQ18" i="56"/>
  <c r="CQ19" i="56"/>
  <c r="CQ20" i="56"/>
  <c r="CQ21" i="56"/>
  <c r="CQ22" i="56"/>
  <c r="CQ23" i="56"/>
  <c r="CQ24" i="56"/>
  <c r="CQ25" i="56"/>
  <c r="CQ26" i="56"/>
  <c r="CQ27" i="56"/>
  <c r="CQ28" i="56"/>
  <c r="CQ29" i="56"/>
  <c r="CQ30" i="56"/>
  <c r="CQ31" i="56"/>
  <c r="CQ32" i="56"/>
  <c r="CQ33" i="56"/>
  <c r="CQ34" i="56"/>
  <c r="CQ35" i="56"/>
  <c r="CQ36" i="56"/>
  <c r="CQ37" i="56"/>
  <c r="CQ38" i="56"/>
  <c r="CQ39" i="56"/>
  <c r="CQ40" i="56"/>
  <c r="CQ41" i="56"/>
  <c r="CQ42" i="56"/>
  <c r="CQ43" i="56"/>
  <c r="CQ44" i="56"/>
  <c r="CQ45" i="56"/>
  <c r="CQ46" i="56"/>
  <c r="CQ47" i="56"/>
  <c r="CQ48" i="56"/>
  <c r="CQ49" i="56"/>
  <c r="CQ50" i="56"/>
  <c r="CQ51" i="56"/>
  <c r="CQ52" i="56"/>
  <c r="CQ53" i="56"/>
  <c r="CQ54" i="56"/>
  <c r="CQ55" i="56"/>
  <c r="CQ56" i="56"/>
  <c r="CQ57" i="56"/>
  <c r="CQ58" i="56"/>
  <c r="CQ59" i="56"/>
  <c r="CQ60" i="56"/>
  <c r="CQ61" i="56"/>
  <c r="CQ62" i="56"/>
  <c r="CQ63" i="56"/>
  <c r="CQ64" i="56"/>
  <c r="CQ65" i="56"/>
  <c r="CQ66" i="56"/>
  <c r="CQ67" i="56"/>
  <c r="CQ68" i="56"/>
  <c r="CP13" i="56"/>
  <c r="CP14" i="56"/>
  <c r="CP15" i="56"/>
  <c r="CP16" i="56"/>
  <c r="CP17" i="56"/>
  <c r="CP18" i="56"/>
  <c r="CP19" i="56"/>
  <c r="CP20" i="56"/>
  <c r="CP21" i="56"/>
  <c r="CP22" i="56"/>
  <c r="CP23" i="56"/>
  <c r="CP24" i="56"/>
  <c r="CP25" i="56"/>
  <c r="CP26" i="56"/>
  <c r="CP27" i="56"/>
  <c r="CP28" i="56"/>
  <c r="CP29" i="56"/>
  <c r="CP30" i="56"/>
  <c r="CP31" i="56"/>
  <c r="CP32" i="56"/>
  <c r="CP33" i="56"/>
  <c r="CP34" i="56"/>
  <c r="CP35" i="56"/>
  <c r="CP36" i="56"/>
  <c r="CP37" i="56"/>
  <c r="CP38" i="56"/>
  <c r="CP39" i="56"/>
  <c r="CP40" i="56"/>
  <c r="CP41" i="56"/>
  <c r="CP42" i="56"/>
  <c r="CP43" i="56"/>
  <c r="CP44" i="56"/>
  <c r="CP45" i="56"/>
  <c r="CP46" i="56"/>
  <c r="CP47" i="56"/>
  <c r="CP48" i="56"/>
  <c r="CP49" i="56"/>
  <c r="CP50" i="56"/>
  <c r="CP51" i="56"/>
  <c r="CP52" i="56"/>
  <c r="CP53" i="56"/>
  <c r="CP54" i="56"/>
  <c r="CP55" i="56"/>
  <c r="CP56" i="56"/>
  <c r="CP57" i="56"/>
  <c r="CP58" i="56"/>
  <c r="CP59" i="56"/>
  <c r="CP60" i="56"/>
  <c r="CP61" i="56"/>
  <c r="CP62" i="56"/>
  <c r="CP63" i="56"/>
  <c r="CP64" i="56"/>
  <c r="CP65" i="56"/>
  <c r="CP66" i="56"/>
  <c r="CP67" i="56"/>
  <c r="CP68" i="56"/>
  <c r="CO13" i="56"/>
  <c r="CO14" i="56"/>
  <c r="CO15" i="56"/>
  <c r="CO16" i="56"/>
  <c r="CO17" i="56"/>
  <c r="CO18" i="56"/>
  <c r="CO19" i="56"/>
  <c r="CO20" i="56"/>
  <c r="CO21" i="56"/>
  <c r="CO22" i="56"/>
  <c r="CO23" i="56"/>
  <c r="CO24" i="56"/>
  <c r="CO25" i="56"/>
  <c r="CO26" i="56"/>
  <c r="CO27" i="56"/>
  <c r="CO28" i="56"/>
  <c r="CO29" i="56"/>
  <c r="CO30" i="56"/>
  <c r="CO31" i="56"/>
  <c r="CO32" i="56"/>
  <c r="CO33" i="56"/>
  <c r="CO34" i="56"/>
  <c r="CO35" i="56"/>
  <c r="CO36" i="56"/>
  <c r="CO37" i="56"/>
  <c r="CO38" i="56"/>
  <c r="CO39" i="56"/>
  <c r="CO40" i="56"/>
  <c r="CO41" i="56"/>
  <c r="CO42" i="56"/>
  <c r="CO43" i="56"/>
  <c r="CO44" i="56"/>
  <c r="CO45" i="56"/>
  <c r="CO46" i="56"/>
  <c r="CO47" i="56"/>
  <c r="CO48" i="56"/>
  <c r="CO49" i="56"/>
  <c r="CO50" i="56"/>
  <c r="CO51" i="56"/>
  <c r="CO52" i="56"/>
  <c r="CO53" i="56"/>
  <c r="CO54" i="56"/>
  <c r="CO55" i="56"/>
  <c r="CO56" i="56"/>
  <c r="CO57" i="56"/>
  <c r="CO58" i="56"/>
  <c r="CO59" i="56"/>
  <c r="CO60" i="56"/>
  <c r="CO61" i="56"/>
  <c r="CO62" i="56"/>
  <c r="CO63" i="56"/>
  <c r="CO64" i="56"/>
  <c r="CO65" i="56"/>
  <c r="CO66" i="56"/>
  <c r="CO67" i="56"/>
  <c r="CO68" i="56"/>
  <c r="CV12" i="56"/>
  <c r="CU12" i="56"/>
  <c r="CT12" i="56"/>
  <c r="CS12" i="56"/>
  <c r="CR12" i="56"/>
  <c r="CQ12" i="56"/>
  <c r="CP12" i="56"/>
  <c r="CO12" i="56"/>
  <c r="CM13" i="56"/>
  <c r="CM14" i="56"/>
  <c r="CM15" i="56"/>
  <c r="CM16" i="56"/>
  <c r="CM17" i="56"/>
  <c r="CM18" i="56"/>
  <c r="CM19" i="56"/>
  <c r="CM20" i="56"/>
  <c r="CM21" i="56"/>
  <c r="CM22" i="56"/>
  <c r="CM23" i="56"/>
  <c r="CM24" i="56"/>
  <c r="CM25" i="56"/>
  <c r="CM26" i="56"/>
  <c r="CM27" i="56"/>
  <c r="CM28" i="56"/>
  <c r="CM29" i="56"/>
  <c r="CM30" i="56"/>
  <c r="CM31" i="56"/>
  <c r="CM32" i="56"/>
  <c r="CM33" i="56"/>
  <c r="CM34" i="56"/>
  <c r="CM35" i="56"/>
  <c r="CM36" i="56"/>
  <c r="CM37" i="56"/>
  <c r="CM38" i="56"/>
  <c r="CM39" i="56"/>
  <c r="CM40" i="56"/>
  <c r="CM41" i="56"/>
  <c r="CM42" i="56"/>
  <c r="CM43" i="56"/>
  <c r="CM44" i="56"/>
  <c r="CM45" i="56"/>
  <c r="CM46" i="56"/>
  <c r="CM47" i="56"/>
  <c r="CM48" i="56"/>
  <c r="CM49" i="56"/>
  <c r="CM50" i="56"/>
  <c r="CM51" i="56"/>
  <c r="CM52" i="56"/>
  <c r="CM53" i="56"/>
  <c r="CM54" i="56"/>
  <c r="CM55" i="56"/>
  <c r="CM56" i="56"/>
  <c r="CM57" i="56"/>
  <c r="CM58" i="56"/>
  <c r="CM59" i="56"/>
  <c r="CM60" i="56"/>
  <c r="CM61" i="56"/>
  <c r="CM62" i="56"/>
  <c r="CM63" i="56"/>
  <c r="CM64" i="56"/>
  <c r="CM65" i="56"/>
  <c r="CM66" i="56"/>
  <c r="CM67" i="56"/>
  <c r="CM68" i="56"/>
  <c r="CL13" i="56"/>
  <c r="CL14" i="56"/>
  <c r="CL15" i="56"/>
  <c r="CL16" i="56"/>
  <c r="CL17" i="56"/>
  <c r="CL18" i="56"/>
  <c r="CL19" i="56"/>
  <c r="CL20" i="56"/>
  <c r="CL21" i="56"/>
  <c r="CL22" i="56"/>
  <c r="CL23" i="56"/>
  <c r="CL24" i="56"/>
  <c r="CL25" i="56"/>
  <c r="CL26" i="56"/>
  <c r="CL27" i="56"/>
  <c r="CL28" i="56"/>
  <c r="CL29" i="56"/>
  <c r="CL30" i="56"/>
  <c r="CL31" i="56"/>
  <c r="CL32" i="56"/>
  <c r="CL33" i="56"/>
  <c r="CL34" i="56"/>
  <c r="CL35" i="56"/>
  <c r="CL36" i="56"/>
  <c r="CL37" i="56"/>
  <c r="CL38" i="56"/>
  <c r="CL39" i="56"/>
  <c r="CL40" i="56"/>
  <c r="CL41" i="56"/>
  <c r="CL42" i="56"/>
  <c r="CL43" i="56"/>
  <c r="CL44" i="56"/>
  <c r="CL45" i="56"/>
  <c r="CL46" i="56"/>
  <c r="CL47" i="56"/>
  <c r="CL48" i="56"/>
  <c r="CL49" i="56"/>
  <c r="CL50" i="56"/>
  <c r="CL51" i="56"/>
  <c r="CL52" i="56"/>
  <c r="CL53" i="56"/>
  <c r="CL54" i="56"/>
  <c r="CL55" i="56"/>
  <c r="CL56" i="56"/>
  <c r="CL57" i="56"/>
  <c r="CL58" i="56"/>
  <c r="CL59" i="56"/>
  <c r="CL60" i="56"/>
  <c r="CL61" i="56"/>
  <c r="CL62" i="56"/>
  <c r="CL63" i="56"/>
  <c r="CL64" i="56"/>
  <c r="CL65" i="56"/>
  <c r="CL66" i="56"/>
  <c r="CL67" i="56"/>
  <c r="CL68" i="56"/>
  <c r="CK13" i="56"/>
  <c r="CK14" i="56"/>
  <c r="CK15" i="56"/>
  <c r="CK16" i="56"/>
  <c r="CK17" i="56"/>
  <c r="CK18" i="56"/>
  <c r="CK19" i="56"/>
  <c r="CK20" i="56"/>
  <c r="CK21" i="56"/>
  <c r="CK22" i="56"/>
  <c r="CK23" i="56"/>
  <c r="CK24" i="56"/>
  <c r="CK25" i="56"/>
  <c r="CK26" i="56"/>
  <c r="CK27" i="56"/>
  <c r="CK28" i="56"/>
  <c r="CK29" i="56"/>
  <c r="CK30" i="56"/>
  <c r="CK31" i="56"/>
  <c r="CK32" i="56"/>
  <c r="CK33" i="56"/>
  <c r="CK34" i="56"/>
  <c r="CK35" i="56"/>
  <c r="CK36" i="56"/>
  <c r="CK37" i="56"/>
  <c r="CK38" i="56"/>
  <c r="CK39" i="56"/>
  <c r="CK40" i="56"/>
  <c r="CK41" i="56"/>
  <c r="CK42" i="56"/>
  <c r="CK43" i="56"/>
  <c r="CK44" i="56"/>
  <c r="CK45" i="56"/>
  <c r="CK46" i="56"/>
  <c r="CK47" i="56"/>
  <c r="CK48" i="56"/>
  <c r="CK49" i="56"/>
  <c r="CK50" i="56"/>
  <c r="CK51" i="56"/>
  <c r="CK52" i="56"/>
  <c r="CK53" i="56"/>
  <c r="CK54" i="56"/>
  <c r="CK55" i="56"/>
  <c r="CK56" i="56"/>
  <c r="CK57" i="56"/>
  <c r="CK58" i="56"/>
  <c r="CK59" i="56"/>
  <c r="CK60" i="56"/>
  <c r="CK61" i="56"/>
  <c r="CK62" i="56"/>
  <c r="CK63" i="56"/>
  <c r="CK64" i="56"/>
  <c r="CK65" i="56"/>
  <c r="CK66" i="56"/>
  <c r="CK67" i="56"/>
  <c r="CK68" i="56"/>
  <c r="CJ13" i="56"/>
  <c r="CJ14" i="56"/>
  <c r="CJ15" i="56"/>
  <c r="CJ16" i="56"/>
  <c r="CJ17" i="56"/>
  <c r="CJ18" i="56"/>
  <c r="CJ19" i="56"/>
  <c r="CJ20" i="56"/>
  <c r="CJ21" i="56"/>
  <c r="CJ22" i="56"/>
  <c r="CJ23" i="56"/>
  <c r="CJ24" i="56"/>
  <c r="CJ25" i="56"/>
  <c r="CJ26" i="56"/>
  <c r="CJ27" i="56"/>
  <c r="CJ28" i="56"/>
  <c r="CJ29" i="56"/>
  <c r="CJ30" i="56"/>
  <c r="CJ31" i="56"/>
  <c r="CJ32" i="56"/>
  <c r="CJ33" i="56"/>
  <c r="CJ34" i="56"/>
  <c r="CJ35" i="56"/>
  <c r="CJ36" i="56"/>
  <c r="CJ37" i="56"/>
  <c r="CJ38" i="56"/>
  <c r="CJ39" i="56"/>
  <c r="CJ40" i="56"/>
  <c r="CJ41" i="56"/>
  <c r="CJ42" i="56"/>
  <c r="CJ43" i="56"/>
  <c r="CJ44" i="56"/>
  <c r="CJ45" i="56"/>
  <c r="CJ46" i="56"/>
  <c r="CJ47" i="56"/>
  <c r="CJ48" i="56"/>
  <c r="CJ49" i="56"/>
  <c r="CJ50" i="56"/>
  <c r="CJ51" i="56"/>
  <c r="CJ52" i="56"/>
  <c r="CJ53" i="56"/>
  <c r="CJ54" i="56"/>
  <c r="CJ55" i="56"/>
  <c r="CJ56" i="56"/>
  <c r="CJ57" i="56"/>
  <c r="CJ58" i="56"/>
  <c r="CJ59" i="56"/>
  <c r="CJ60" i="56"/>
  <c r="CJ61" i="56"/>
  <c r="CJ62" i="56"/>
  <c r="CJ63" i="56"/>
  <c r="CJ64" i="56"/>
  <c r="CJ65" i="56"/>
  <c r="CJ66" i="56"/>
  <c r="CJ67" i="56"/>
  <c r="CJ68" i="56"/>
  <c r="CI13" i="56"/>
  <c r="CI14" i="56"/>
  <c r="CI15" i="56"/>
  <c r="CI16" i="56"/>
  <c r="CI17" i="56"/>
  <c r="CI18" i="56"/>
  <c r="CI19" i="56"/>
  <c r="CI20" i="56"/>
  <c r="CI21" i="56"/>
  <c r="CI22" i="56"/>
  <c r="CI23" i="56"/>
  <c r="CI24" i="56"/>
  <c r="CI25" i="56"/>
  <c r="CI26" i="56"/>
  <c r="CI27" i="56"/>
  <c r="CI28" i="56"/>
  <c r="CI29" i="56"/>
  <c r="CI30" i="56"/>
  <c r="CI31" i="56"/>
  <c r="CI32" i="56"/>
  <c r="CI33" i="56"/>
  <c r="CI34" i="56"/>
  <c r="CI35" i="56"/>
  <c r="CI36" i="56"/>
  <c r="CI37" i="56"/>
  <c r="CI38" i="56"/>
  <c r="CI39" i="56"/>
  <c r="CI40" i="56"/>
  <c r="CI41" i="56"/>
  <c r="CI42" i="56"/>
  <c r="CI43" i="56"/>
  <c r="CI44" i="56"/>
  <c r="CI45" i="56"/>
  <c r="CI46" i="56"/>
  <c r="CI47" i="56"/>
  <c r="CI48" i="56"/>
  <c r="CI49" i="56"/>
  <c r="CI50" i="56"/>
  <c r="CI51" i="56"/>
  <c r="CI52" i="56"/>
  <c r="CI53" i="56"/>
  <c r="CI54" i="56"/>
  <c r="CI55" i="56"/>
  <c r="CI56" i="56"/>
  <c r="CI57" i="56"/>
  <c r="CI58" i="56"/>
  <c r="CI59" i="56"/>
  <c r="CI60" i="56"/>
  <c r="CI61" i="56"/>
  <c r="CI62" i="56"/>
  <c r="CI63" i="56"/>
  <c r="CI64" i="56"/>
  <c r="CI65" i="56"/>
  <c r="CI66" i="56"/>
  <c r="CI67" i="56"/>
  <c r="CI68" i="56"/>
  <c r="CH13" i="56"/>
  <c r="CH14" i="56"/>
  <c r="CH15" i="56"/>
  <c r="CH16" i="56"/>
  <c r="CH17" i="56"/>
  <c r="CH18" i="56"/>
  <c r="CH19" i="56"/>
  <c r="CH20" i="56"/>
  <c r="CH21" i="56"/>
  <c r="CH22" i="56"/>
  <c r="CH23" i="56"/>
  <c r="CH24" i="56"/>
  <c r="CH25" i="56"/>
  <c r="CH26" i="56"/>
  <c r="CH27" i="56"/>
  <c r="CH28" i="56"/>
  <c r="CH29" i="56"/>
  <c r="CH30" i="56"/>
  <c r="CH31" i="56"/>
  <c r="CH32" i="56"/>
  <c r="CH33" i="56"/>
  <c r="CH34" i="56"/>
  <c r="CH35" i="56"/>
  <c r="CH36" i="56"/>
  <c r="CH37" i="56"/>
  <c r="CH38" i="56"/>
  <c r="CH39" i="56"/>
  <c r="CH40" i="56"/>
  <c r="CH41" i="56"/>
  <c r="CH42" i="56"/>
  <c r="CH43" i="56"/>
  <c r="CH44" i="56"/>
  <c r="CH45" i="56"/>
  <c r="CH46" i="56"/>
  <c r="CH47" i="56"/>
  <c r="CH48" i="56"/>
  <c r="CH49" i="56"/>
  <c r="CH50" i="56"/>
  <c r="CH51" i="56"/>
  <c r="CH52" i="56"/>
  <c r="CH53" i="56"/>
  <c r="CH54" i="56"/>
  <c r="CH55" i="56"/>
  <c r="CH56" i="56"/>
  <c r="CH57" i="56"/>
  <c r="CH58" i="56"/>
  <c r="CH59" i="56"/>
  <c r="CH60" i="56"/>
  <c r="CH61" i="56"/>
  <c r="CH62" i="56"/>
  <c r="CH63" i="56"/>
  <c r="CH64" i="56"/>
  <c r="CH65" i="56"/>
  <c r="CH66" i="56"/>
  <c r="CH67" i="56"/>
  <c r="CH68" i="56"/>
  <c r="CG13" i="56"/>
  <c r="CG14" i="56"/>
  <c r="CG15" i="56"/>
  <c r="CG16" i="56"/>
  <c r="CG17" i="56"/>
  <c r="CG18" i="56"/>
  <c r="CG19" i="56"/>
  <c r="CG20" i="56"/>
  <c r="CG21" i="56"/>
  <c r="CG22" i="56"/>
  <c r="CG23" i="56"/>
  <c r="CG24" i="56"/>
  <c r="CG25" i="56"/>
  <c r="CG26" i="56"/>
  <c r="CG27" i="56"/>
  <c r="CG28" i="56"/>
  <c r="CG29" i="56"/>
  <c r="CG30" i="56"/>
  <c r="CG31" i="56"/>
  <c r="CG32" i="56"/>
  <c r="CG33" i="56"/>
  <c r="CG34" i="56"/>
  <c r="CG35" i="56"/>
  <c r="CG36" i="56"/>
  <c r="CG37" i="56"/>
  <c r="CG38" i="56"/>
  <c r="CG39" i="56"/>
  <c r="CG40" i="56"/>
  <c r="CG41" i="56"/>
  <c r="CG42" i="56"/>
  <c r="CG43" i="56"/>
  <c r="CG44" i="56"/>
  <c r="CG45" i="56"/>
  <c r="CG46" i="56"/>
  <c r="CG47" i="56"/>
  <c r="CG48" i="56"/>
  <c r="CG49" i="56"/>
  <c r="CG50" i="56"/>
  <c r="CG51" i="56"/>
  <c r="CG52" i="56"/>
  <c r="CG53" i="56"/>
  <c r="CG54" i="56"/>
  <c r="CG55" i="56"/>
  <c r="CG56" i="56"/>
  <c r="CG57" i="56"/>
  <c r="CG58" i="56"/>
  <c r="CG59" i="56"/>
  <c r="CG60" i="56"/>
  <c r="CG61" i="56"/>
  <c r="CG62" i="56"/>
  <c r="CG63" i="56"/>
  <c r="CG64" i="56"/>
  <c r="CG65" i="56"/>
  <c r="CG66" i="56"/>
  <c r="CG67" i="56"/>
  <c r="CG68" i="56"/>
  <c r="CF13" i="56"/>
  <c r="CF14" i="56"/>
  <c r="CF15" i="56"/>
  <c r="CF16" i="56"/>
  <c r="CF17" i="56"/>
  <c r="CF18" i="56"/>
  <c r="CF19" i="56"/>
  <c r="CF20" i="56"/>
  <c r="CF21" i="56"/>
  <c r="CF22" i="56"/>
  <c r="CF23" i="56"/>
  <c r="CF24" i="56"/>
  <c r="CF25" i="56"/>
  <c r="CF26" i="56"/>
  <c r="CF27" i="56"/>
  <c r="CF28" i="56"/>
  <c r="CF29" i="56"/>
  <c r="CF30" i="56"/>
  <c r="CF31" i="56"/>
  <c r="CF32" i="56"/>
  <c r="CF33" i="56"/>
  <c r="CF34" i="56"/>
  <c r="CF35" i="56"/>
  <c r="CF36" i="56"/>
  <c r="CF37" i="56"/>
  <c r="CF38" i="56"/>
  <c r="CF39" i="56"/>
  <c r="CF40" i="56"/>
  <c r="CF41" i="56"/>
  <c r="CF42" i="56"/>
  <c r="CF43" i="56"/>
  <c r="CF44" i="56"/>
  <c r="CF45" i="56"/>
  <c r="CF46" i="56"/>
  <c r="CF47" i="56"/>
  <c r="CF48" i="56"/>
  <c r="CF49" i="56"/>
  <c r="CF50" i="56"/>
  <c r="CF51" i="56"/>
  <c r="CF52" i="56"/>
  <c r="CF53" i="56"/>
  <c r="CF54" i="56"/>
  <c r="CF55" i="56"/>
  <c r="CF56" i="56"/>
  <c r="CF57" i="56"/>
  <c r="CF58" i="56"/>
  <c r="CF59" i="56"/>
  <c r="CF60" i="56"/>
  <c r="CF61" i="56"/>
  <c r="CF62" i="56"/>
  <c r="CF63" i="56"/>
  <c r="CF64" i="56"/>
  <c r="CF65" i="56"/>
  <c r="CF66" i="56"/>
  <c r="CF67" i="56"/>
  <c r="CF68" i="56"/>
  <c r="CM12" i="56"/>
  <c r="CL12" i="56"/>
  <c r="CK12" i="56"/>
  <c r="CJ12" i="56"/>
  <c r="CI12" i="56"/>
  <c r="CH12" i="56"/>
  <c r="CG12" i="56"/>
  <c r="CF12" i="56"/>
  <c r="CD13" i="56"/>
  <c r="CD14" i="56"/>
  <c r="CD15" i="56"/>
  <c r="CD16" i="56"/>
  <c r="CD17" i="56"/>
  <c r="CD18" i="56"/>
  <c r="CD19" i="56"/>
  <c r="CD20" i="56"/>
  <c r="CD21" i="56"/>
  <c r="CD22" i="56"/>
  <c r="CD23" i="56"/>
  <c r="CD24" i="56"/>
  <c r="CD25" i="56"/>
  <c r="CD26" i="56"/>
  <c r="CD27" i="56"/>
  <c r="CD28" i="56"/>
  <c r="CD29" i="56"/>
  <c r="CD30" i="56"/>
  <c r="CD31" i="56"/>
  <c r="CD32" i="56"/>
  <c r="CD33" i="56"/>
  <c r="CD34" i="56"/>
  <c r="CD35" i="56"/>
  <c r="CD36" i="56"/>
  <c r="CD37" i="56"/>
  <c r="CD38" i="56"/>
  <c r="CD39" i="56"/>
  <c r="CD40" i="56"/>
  <c r="CD41" i="56"/>
  <c r="CD42" i="56"/>
  <c r="CD43" i="56"/>
  <c r="CD44" i="56"/>
  <c r="CD45" i="56"/>
  <c r="CD46" i="56"/>
  <c r="CD47" i="56"/>
  <c r="CD48" i="56"/>
  <c r="CD49" i="56"/>
  <c r="CD50" i="56"/>
  <c r="CD51" i="56"/>
  <c r="CD52" i="56"/>
  <c r="CD53" i="56"/>
  <c r="CD54" i="56"/>
  <c r="CD55" i="56"/>
  <c r="CD56" i="56"/>
  <c r="CD57" i="56"/>
  <c r="CD58" i="56"/>
  <c r="CD59" i="56"/>
  <c r="CD60" i="56"/>
  <c r="CD61" i="56"/>
  <c r="CD62" i="56"/>
  <c r="CD63" i="56"/>
  <c r="CD64" i="56"/>
  <c r="CD65" i="56"/>
  <c r="CD66" i="56"/>
  <c r="CD67" i="56"/>
  <c r="CD68" i="56"/>
  <c r="CC13" i="56"/>
  <c r="CC14" i="56"/>
  <c r="CC15" i="56"/>
  <c r="CC16" i="56"/>
  <c r="CC17" i="56"/>
  <c r="CC18" i="56"/>
  <c r="CC19" i="56"/>
  <c r="CC20" i="56"/>
  <c r="CC21" i="56"/>
  <c r="CC22" i="56"/>
  <c r="CC23" i="56"/>
  <c r="CC24" i="56"/>
  <c r="CC25" i="56"/>
  <c r="CC26" i="56"/>
  <c r="CC27" i="56"/>
  <c r="CC28" i="56"/>
  <c r="CC29" i="56"/>
  <c r="CC30" i="56"/>
  <c r="CC31" i="56"/>
  <c r="CC32" i="56"/>
  <c r="CC33" i="56"/>
  <c r="CC34" i="56"/>
  <c r="CC35" i="56"/>
  <c r="CC36" i="56"/>
  <c r="CC37" i="56"/>
  <c r="CC38" i="56"/>
  <c r="CC39" i="56"/>
  <c r="CC40" i="56"/>
  <c r="CC41" i="56"/>
  <c r="CC42" i="56"/>
  <c r="CC43" i="56"/>
  <c r="CC44" i="56"/>
  <c r="CC45" i="56"/>
  <c r="CC46" i="56"/>
  <c r="CC47" i="56"/>
  <c r="CC48" i="56"/>
  <c r="CC49" i="56"/>
  <c r="CC50" i="56"/>
  <c r="CC51" i="56"/>
  <c r="CC52" i="56"/>
  <c r="CC53" i="56"/>
  <c r="CC54" i="56"/>
  <c r="CC55" i="56"/>
  <c r="CC56" i="56"/>
  <c r="CC57" i="56"/>
  <c r="CC58" i="56"/>
  <c r="CC59" i="56"/>
  <c r="CC60" i="56"/>
  <c r="CC61" i="56"/>
  <c r="CC62" i="56"/>
  <c r="CC63" i="56"/>
  <c r="CC64" i="56"/>
  <c r="CC65" i="56"/>
  <c r="CC66" i="56"/>
  <c r="CC67" i="56"/>
  <c r="CC68" i="56"/>
  <c r="CB13" i="56"/>
  <c r="CB14" i="56"/>
  <c r="CB15" i="56"/>
  <c r="CB16" i="56"/>
  <c r="CB17" i="56"/>
  <c r="CB18" i="56"/>
  <c r="CB19" i="56"/>
  <c r="CB20" i="56"/>
  <c r="CB21" i="56"/>
  <c r="CB22" i="56"/>
  <c r="CB23" i="56"/>
  <c r="CB24" i="56"/>
  <c r="CB25" i="56"/>
  <c r="CB26" i="56"/>
  <c r="CB27" i="56"/>
  <c r="CB28" i="56"/>
  <c r="CB29" i="56"/>
  <c r="CB30" i="56"/>
  <c r="CB31" i="56"/>
  <c r="CB32" i="56"/>
  <c r="CB33" i="56"/>
  <c r="CB34" i="56"/>
  <c r="CB35" i="56"/>
  <c r="CB36" i="56"/>
  <c r="CB37" i="56"/>
  <c r="CB38" i="56"/>
  <c r="CB39" i="56"/>
  <c r="CB40" i="56"/>
  <c r="CB41" i="56"/>
  <c r="CB42" i="56"/>
  <c r="CB43" i="56"/>
  <c r="CB44" i="56"/>
  <c r="CB45" i="56"/>
  <c r="CB46" i="56"/>
  <c r="CB47" i="56"/>
  <c r="CB48" i="56"/>
  <c r="CB49" i="56"/>
  <c r="CB50" i="56"/>
  <c r="CB51" i="56"/>
  <c r="CB52" i="56"/>
  <c r="CB53" i="56"/>
  <c r="CB54" i="56"/>
  <c r="CB55" i="56"/>
  <c r="CB56" i="56"/>
  <c r="CB57" i="56"/>
  <c r="CB58" i="56"/>
  <c r="CB59" i="56"/>
  <c r="CB60" i="56"/>
  <c r="CB61" i="56"/>
  <c r="CB62" i="56"/>
  <c r="CB63" i="56"/>
  <c r="CB64" i="56"/>
  <c r="CB65" i="56"/>
  <c r="CB66" i="56"/>
  <c r="CB67" i="56"/>
  <c r="CB68" i="56"/>
  <c r="CA13" i="56"/>
  <c r="CA14" i="56"/>
  <c r="CA15" i="56"/>
  <c r="CA16" i="56"/>
  <c r="CA17" i="56"/>
  <c r="CA18" i="56"/>
  <c r="CA19" i="56"/>
  <c r="CA20" i="56"/>
  <c r="CA21" i="56"/>
  <c r="CA22" i="56"/>
  <c r="CA23" i="56"/>
  <c r="CA24" i="56"/>
  <c r="CA25" i="56"/>
  <c r="CA26" i="56"/>
  <c r="CA27" i="56"/>
  <c r="CA28" i="56"/>
  <c r="CA29" i="56"/>
  <c r="CA30" i="56"/>
  <c r="CA31" i="56"/>
  <c r="CA32" i="56"/>
  <c r="CA33" i="56"/>
  <c r="CA34" i="56"/>
  <c r="CA35" i="56"/>
  <c r="CA36" i="56"/>
  <c r="CA37" i="56"/>
  <c r="CA38" i="56"/>
  <c r="CA39" i="56"/>
  <c r="CA40" i="56"/>
  <c r="CA41" i="56"/>
  <c r="CA42" i="56"/>
  <c r="CA43" i="56"/>
  <c r="CA44" i="56"/>
  <c r="CA45" i="56"/>
  <c r="CA46" i="56"/>
  <c r="CA47" i="56"/>
  <c r="CA48" i="56"/>
  <c r="CA49" i="56"/>
  <c r="CA50" i="56"/>
  <c r="CA51" i="56"/>
  <c r="CA52" i="56"/>
  <c r="CA53" i="56"/>
  <c r="CA54" i="56"/>
  <c r="CA55" i="56"/>
  <c r="CA56" i="56"/>
  <c r="CA57" i="56"/>
  <c r="CA58" i="56"/>
  <c r="CA59" i="56"/>
  <c r="CA60" i="56"/>
  <c r="CA61" i="56"/>
  <c r="CA62" i="56"/>
  <c r="CA63" i="56"/>
  <c r="CA64" i="56"/>
  <c r="CA65" i="56"/>
  <c r="CA66" i="56"/>
  <c r="CA67" i="56"/>
  <c r="CA68" i="56"/>
  <c r="BZ13" i="56"/>
  <c r="BZ14" i="56"/>
  <c r="BZ15" i="56"/>
  <c r="BZ16" i="56"/>
  <c r="BZ17" i="56"/>
  <c r="BZ18" i="56"/>
  <c r="BZ19" i="56"/>
  <c r="BZ20" i="56"/>
  <c r="BZ21" i="56"/>
  <c r="BZ22" i="56"/>
  <c r="BZ23" i="56"/>
  <c r="BZ24" i="56"/>
  <c r="BZ25" i="56"/>
  <c r="BZ26" i="56"/>
  <c r="BZ27" i="56"/>
  <c r="BZ28" i="56"/>
  <c r="BZ29" i="56"/>
  <c r="BZ30" i="56"/>
  <c r="BZ31" i="56"/>
  <c r="BZ32" i="56"/>
  <c r="BZ33" i="56"/>
  <c r="BZ34" i="56"/>
  <c r="BZ35" i="56"/>
  <c r="BZ36" i="56"/>
  <c r="BZ37" i="56"/>
  <c r="BZ38" i="56"/>
  <c r="BZ39" i="56"/>
  <c r="BZ40" i="56"/>
  <c r="BZ41" i="56"/>
  <c r="BZ42" i="56"/>
  <c r="BZ43" i="56"/>
  <c r="BZ44" i="56"/>
  <c r="BZ45" i="56"/>
  <c r="BZ46" i="56"/>
  <c r="BZ47" i="56"/>
  <c r="BZ48" i="56"/>
  <c r="BZ49" i="56"/>
  <c r="BZ50" i="56"/>
  <c r="BZ51" i="56"/>
  <c r="BZ52" i="56"/>
  <c r="BZ53" i="56"/>
  <c r="BZ54" i="56"/>
  <c r="BZ55" i="56"/>
  <c r="BZ56" i="56"/>
  <c r="BZ57" i="56"/>
  <c r="BZ58" i="56"/>
  <c r="BZ59" i="56"/>
  <c r="BZ60" i="56"/>
  <c r="BZ61" i="56"/>
  <c r="BZ62" i="56"/>
  <c r="BZ63" i="56"/>
  <c r="BZ64" i="56"/>
  <c r="BZ65" i="56"/>
  <c r="BZ66" i="56"/>
  <c r="BZ67" i="56"/>
  <c r="BZ68" i="56"/>
  <c r="BY13" i="56"/>
  <c r="BY14" i="56"/>
  <c r="BY15" i="56"/>
  <c r="BY16" i="56"/>
  <c r="BY17" i="56"/>
  <c r="BY18" i="56"/>
  <c r="BY19" i="56"/>
  <c r="BY20" i="56"/>
  <c r="BY21" i="56"/>
  <c r="BY22" i="56"/>
  <c r="BY23" i="56"/>
  <c r="BY24" i="56"/>
  <c r="BY25" i="56"/>
  <c r="BY26" i="56"/>
  <c r="BY27" i="56"/>
  <c r="BY28" i="56"/>
  <c r="BY29" i="56"/>
  <c r="BY30" i="56"/>
  <c r="BY31" i="56"/>
  <c r="BY32" i="56"/>
  <c r="BY33" i="56"/>
  <c r="BY34" i="56"/>
  <c r="BY35" i="56"/>
  <c r="BY36" i="56"/>
  <c r="BY37" i="56"/>
  <c r="BY38" i="56"/>
  <c r="BY39" i="56"/>
  <c r="BY40" i="56"/>
  <c r="BY41" i="56"/>
  <c r="BY42" i="56"/>
  <c r="BY43" i="56"/>
  <c r="BY44" i="56"/>
  <c r="BY45" i="56"/>
  <c r="BY46" i="56"/>
  <c r="BY47" i="56"/>
  <c r="BY48" i="56"/>
  <c r="BY49" i="56"/>
  <c r="BY50" i="56"/>
  <c r="BY51" i="56"/>
  <c r="BY52" i="56"/>
  <c r="BY53" i="56"/>
  <c r="BY54" i="56"/>
  <c r="BY55" i="56"/>
  <c r="BY56" i="56"/>
  <c r="BY57" i="56"/>
  <c r="BY58" i="56"/>
  <c r="BY59" i="56"/>
  <c r="BY60" i="56"/>
  <c r="BY61" i="56"/>
  <c r="BY62" i="56"/>
  <c r="BY63" i="56"/>
  <c r="BY64" i="56"/>
  <c r="BY65" i="56"/>
  <c r="BY66" i="56"/>
  <c r="BY67" i="56"/>
  <c r="BY68" i="56"/>
  <c r="BX13" i="56"/>
  <c r="BX14" i="56"/>
  <c r="BX15" i="56"/>
  <c r="BX16" i="56"/>
  <c r="BX17" i="56"/>
  <c r="BX18" i="56"/>
  <c r="BX19" i="56"/>
  <c r="BX20" i="56"/>
  <c r="BX21" i="56"/>
  <c r="BX22" i="56"/>
  <c r="BX23" i="56"/>
  <c r="BX24" i="56"/>
  <c r="BX25" i="56"/>
  <c r="BX26" i="56"/>
  <c r="BX27" i="56"/>
  <c r="BX28" i="56"/>
  <c r="BX29" i="56"/>
  <c r="BX30" i="56"/>
  <c r="BX31" i="56"/>
  <c r="BX32" i="56"/>
  <c r="BX33" i="56"/>
  <c r="BX34" i="56"/>
  <c r="BX35" i="56"/>
  <c r="BX36" i="56"/>
  <c r="BX37" i="56"/>
  <c r="BX38" i="56"/>
  <c r="BX39" i="56"/>
  <c r="BX40" i="56"/>
  <c r="BX41" i="56"/>
  <c r="BX42" i="56"/>
  <c r="BX43" i="56"/>
  <c r="BX44" i="56"/>
  <c r="BX45" i="56"/>
  <c r="BX46" i="56"/>
  <c r="BX47" i="56"/>
  <c r="BX48" i="56"/>
  <c r="BX49" i="56"/>
  <c r="BX50" i="56"/>
  <c r="BX51" i="56"/>
  <c r="BX52" i="56"/>
  <c r="BX53" i="56"/>
  <c r="BX54" i="56"/>
  <c r="BX55" i="56"/>
  <c r="BX56" i="56"/>
  <c r="BX57" i="56"/>
  <c r="BX58" i="56"/>
  <c r="BX59" i="56"/>
  <c r="BX60" i="56"/>
  <c r="BX61" i="56"/>
  <c r="BX62" i="56"/>
  <c r="BX63" i="56"/>
  <c r="BX64" i="56"/>
  <c r="BX65" i="56"/>
  <c r="BX66" i="56"/>
  <c r="BX67" i="56"/>
  <c r="BX68" i="56"/>
  <c r="BW13" i="56"/>
  <c r="BW14" i="56"/>
  <c r="BW15" i="56"/>
  <c r="BW16" i="56"/>
  <c r="BW17" i="56"/>
  <c r="BW18" i="56"/>
  <c r="BW19" i="56"/>
  <c r="BW20" i="56"/>
  <c r="BW21" i="56"/>
  <c r="BW22" i="56"/>
  <c r="BW23" i="56"/>
  <c r="BW24" i="56"/>
  <c r="BW25" i="56"/>
  <c r="BW26" i="56"/>
  <c r="BW27" i="56"/>
  <c r="BW28" i="56"/>
  <c r="BW29" i="56"/>
  <c r="BW30" i="56"/>
  <c r="BW31" i="56"/>
  <c r="BW32" i="56"/>
  <c r="BW33" i="56"/>
  <c r="BW34" i="56"/>
  <c r="BW35" i="56"/>
  <c r="BW36" i="56"/>
  <c r="BW37" i="56"/>
  <c r="BW38" i="56"/>
  <c r="BW39" i="56"/>
  <c r="BW40" i="56"/>
  <c r="BW41" i="56"/>
  <c r="BW42" i="56"/>
  <c r="BW43" i="56"/>
  <c r="BW44" i="56"/>
  <c r="BW45" i="56"/>
  <c r="BW46" i="56"/>
  <c r="BW47" i="56"/>
  <c r="BW48" i="56"/>
  <c r="BW49" i="56"/>
  <c r="BW50" i="56"/>
  <c r="BW51" i="56"/>
  <c r="BW52" i="56"/>
  <c r="BW53" i="56"/>
  <c r="BW54" i="56"/>
  <c r="BW55" i="56"/>
  <c r="BW56" i="56"/>
  <c r="BW57" i="56"/>
  <c r="BW58" i="56"/>
  <c r="BW59" i="56"/>
  <c r="BW60" i="56"/>
  <c r="BW61" i="56"/>
  <c r="BW62" i="56"/>
  <c r="BW63" i="56"/>
  <c r="BW64" i="56"/>
  <c r="BW65" i="56"/>
  <c r="BW66" i="56"/>
  <c r="BW67" i="56"/>
  <c r="BW68" i="56"/>
  <c r="CD12" i="56"/>
  <c r="CC12" i="56"/>
  <c r="CB12" i="56"/>
  <c r="CA12" i="56"/>
  <c r="BZ12" i="56"/>
  <c r="BY12" i="56"/>
  <c r="BX12" i="56"/>
  <c r="BW12" i="56"/>
  <c r="BU13" i="56"/>
  <c r="BU14" i="56"/>
  <c r="BU15" i="56"/>
  <c r="BU16" i="56"/>
  <c r="BU17" i="56"/>
  <c r="BU18" i="56"/>
  <c r="BU19" i="56"/>
  <c r="BU20" i="56"/>
  <c r="BU21" i="56"/>
  <c r="BU22" i="56"/>
  <c r="BU23" i="56"/>
  <c r="BU24" i="56"/>
  <c r="BU25" i="56"/>
  <c r="BU26" i="56"/>
  <c r="BU27" i="56"/>
  <c r="BU28" i="56"/>
  <c r="BU29" i="56"/>
  <c r="BU30" i="56"/>
  <c r="BU31" i="56"/>
  <c r="BU32" i="56"/>
  <c r="BU33" i="56"/>
  <c r="BU34" i="56"/>
  <c r="BU35" i="56"/>
  <c r="BU36" i="56"/>
  <c r="BU37" i="56"/>
  <c r="BU38" i="56"/>
  <c r="BU39" i="56"/>
  <c r="BU40" i="56"/>
  <c r="BU41" i="56"/>
  <c r="BU42" i="56"/>
  <c r="BU43" i="56"/>
  <c r="BU44" i="56"/>
  <c r="BU45" i="56"/>
  <c r="BU46" i="56"/>
  <c r="BU47" i="56"/>
  <c r="BU48" i="56"/>
  <c r="BU49" i="56"/>
  <c r="BU50" i="56"/>
  <c r="BU51" i="56"/>
  <c r="BU52" i="56"/>
  <c r="BU53" i="56"/>
  <c r="BU54" i="56"/>
  <c r="BU55" i="56"/>
  <c r="BU56" i="56"/>
  <c r="BU57" i="56"/>
  <c r="BU58" i="56"/>
  <c r="BU59" i="56"/>
  <c r="BU60" i="56"/>
  <c r="BU61" i="56"/>
  <c r="BU62" i="56"/>
  <c r="BU63" i="56"/>
  <c r="BU64" i="56"/>
  <c r="BU65" i="56"/>
  <c r="BU66" i="56"/>
  <c r="BU67" i="56"/>
  <c r="BU68" i="56"/>
  <c r="BT13" i="56"/>
  <c r="BT14" i="56"/>
  <c r="BT15" i="56"/>
  <c r="BT16" i="56"/>
  <c r="BT17" i="56"/>
  <c r="BT18" i="56"/>
  <c r="BT19" i="56"/>
  <c r="BT20" i="56"/>
  <c r="BT21" i="56"/>
  <c r="BT22" i="56"/>
  <c r="BT23" i="56"/>
  <c r="BT24" i="56"/>
  <c r="BT25" i="56"/>
  <c r="BT26" i="56"/>
  <c r="BT27" i="56"/>
  <c r="BT28" i="56"/>
  <c r="BT29" i="56"/>
  <c r="BT30" i="56"/>
  <c r="BT31" i="56"/>
  <c r="BT32" i="56"/>
  <c r="BT33" i="56"/>
  <c r="BT34" i="56"/>
  <c r="BT35" i="56"/>
  <c r="BT36" i="56"/>
  <c r="BT37" i="56"/>
  <c r="BT38" i="56"/>
  <c r="BT39" i="56"/>
  <c r="BT40" i="56"/>
  <c r="BT41" i="56"/>
  <c r="BT42" i="56"/>
  <c r="BT43" i="56"/>
  <c r="BT44" i="56"/>
  <c r="BT45" i="56"/>
  <c r="BT46" i="56"/>
  <c r="BT47" i="56"/>
  <c r="BT48" i="56"/>
  <c r="BT49" i="56"/>
  <c r="BT50" i="56"/>
  <c r="BT51" i="56"/>
  <c r="BT52" i="56"/>
  <c r="BT53" i="56"/>
  <c r="BT54" i="56"/>
  <c r="BT55" i="56"/>
  <c r="BT56" i="56"/>
  <c r="BT57" i="56"/>
  <c r="BT58" i="56"/>
  <c r="BT59" i="56"/>
  <c r="BT60" i="56"/>
  <c r="BT61" i="56"/>
  <c r="BT62" i="56"/>
  <c r="BT63" i="56"/>
  <c r="BT64" i="56"/>
  <c r="BT65" i="56"/>
  <c r="BT66" i="56"/>
  <c r="BT67" i="56"/>
  <c r="BT68" i="56"/>
  <c r="BS13" i="56"/>
  <c r="BS14" i="56"/>
  <c r="BS15" i="56"/>
  <c r="BS16" i="56"/>
  <c r="BS17" i="56"/>
  <c r="BS18" i="56"/>
  <c r="BS19" i="56"/>
  <c r="BS20" i="56"/>
  <c r="BS21" i="56"/>
  <c r="BS22" i="56"/>
  <c r="BS23" i="56"/>
  <c r="BS24" i="56"/>
  <c r="BS25" i="56"/>
  <c r="BS26" i="56"/>
  <c r="BS27" i="56"/>
  <c r="BS28" i="56"/>
  <c r="BS29" i="56"/>
  <c r="BS30" i="56"/>
  <c r="BS31" i="56"/>
  <c r="BS32" i="56"/>
  <c r="BS33" i="56"/>
  <c r="BS34" i="56"/>
  <c r="BS35" i="56"/>
  <c r="BS36" i="56"/>
  <c r="BS37" i="56"/>
  <c r="BS38" i="56"/>
  <c r="BS39" i="56"/>
  <c r="BS40" i="56"/>
  <c r="BS41" i="56"/>
  <c r="BS42" i="56"/>
  <c r="BS43" i="56"/>
  <c r="BS44" i="56"/>
  <c r="BS45" i="56"/>
  <c r="BS46" i="56"/>
  <c r="BS47" i="56"/>
  <c r="BS48" i="56"/>
  <c r="BS49" i="56"/>
  <c r="BS50" i="56"/>
  <c r="BS51" i="56"/>
  <c r="BS52" i="56"/>
  <c r="BS53" i="56"/>
  <c r="BS54" i="56"/>
  <c r="BS55" i="56"/>
  <c r="BS56" i="56"/>
  <c r="BS57" i="56"/>
  <c r="BS58" i="56"/>
  <c r="BS59" i="56"/>
  <c r="BS60" i="56"/>
  <c r="BS61" i="56"/>
  <c r="BS62" i="56"/>
  <c r="BS63" i="56"/>
  <c r="BS64" i="56"/>
  <c r="BS65" i="56"/>
  <c r="BS66" i="56"/>
  <c r="BS67" i="56"/>
  <c r="BS68" i="56"/>
  <c r="BR13" i="56"/>
  <c r="BR14" i="56"/>
  <c r="BR15" i="56"/>
  <c r="BR16" i="56"/>
  <c r="BR17" i="56"/>
  <c r="BR18" i="56"/>
  <c r="BR19" i="56"/>
  <c r="BR20" i="56"/>
  <c r="BR21" i="56"/>
  <c r="BR22" i="56"/>
  <c r="BR23" i="56"/>
  <c r="BR24" i="56"/>
  <c r="BR25" i="56"/>
  <c r="BR26" i="56"/>
  <c r="BR27" i="56"/>
  <c r="BR28" i="56"/>
  <c r="BR29" i="56"/>
  <c r="BR30" i="56"/>
  <c r="BR31" i="56"/>
  <c r="BR32" i="56"/>
  <c r="BR33" i="56"/>
  <c r="BR34" i="56"/>
  <c r="BR35" i="56"/>
  <c r="BR36" i="56"/>
  <c r="BR37" i="56"/>
  <c r="BR38" i="56"/>
  <c r="BR39" i="56"/>
  <c r="BR40" i="56"/>
  <c r="BR41" i="56"/>
  <c r="BR42" i="56"/>
  <c r="BR43" i="56"/>
  <c r="BR44" i="56"/>
  <c r="BR45" i="56"/>
  <c r="BR46" i="56"/>
  <c r="BR47" i="56"/>
  <c r="BR48" i="56"/>
  <c r="BR49" i="56"/>
  <c r="BR50" i="56"/>
  <c r="BR51" i="56"/>
  <c r="BR52" i="56"/>
  <c r="BR53" i="56"/>
  <c r="BR54" i="56"/>
  <c r="BR55" i="56"/>
  <c r="BR56" i="56"/>
  <c r="BR57" i="56"/>
  <c r="BR58" i="56"/>
  <c r="BR59" i="56"/>
  <c r="BR60" i="56"/>
  <c r="BR61" i="56"/>
  <c r="BR62" i="56"/>
  <c r="BR63" i="56"/>
  <c r="BR64" i="56"/>
  <c r="BR65" i="56"/>
  <c r="BR66" i="56"/>
  <c r="BR67" i="56"/>
  <c r="BR68" i="56"/>
  <c r="BQ13" i="56"/>
  <c r="BQ14" i="56"/>
  <c r="BQ15" i="56"/>
  <c r="BQ16" i="56"/>
  <c r="BQ17" i="56"/>
  <c r="BQ18" i="56"/>
  <c r="BQ19" i="56"/>
  <c r="BQ20" i="56"/>
  <c r="BQ21" i="56"/>
  <c r="BQ22" i="56"/>
  <c r="BQ23" i="56"/>
  <c r="BQ24" i="56"/>
  <c r="BQ25" i="56"/>
  <c r="BQ26" i="56"/>
  <c r="BQ27" i="56"/>
  <c r="BQ28" i="56"/>
  <c r="BQ29" i="56"/>
  <c r="BQ30" i="56"/>
  <c r="BQ31" i="56"/>
  <c r="BQ32" i="56"/>
  <c r="BQ33" i="56"/>
  <c r="BQ34" i="56"/>
  <c r="BQ35" i="56"/>
  <c r="BQ36" i="56"/>
  <c r="BQ37" i="56"/>
  <c r="BQ38" i="56"/>
  <c r="BQ39" i="56"/>
  <c r="BQ40" i="56"/>
  <c r="BQ41" i="56"/>
  <c r="BQ42" i="56"/>
  <c r="BQ43" i="56"/>
  <c r="BQ44" i="56"/>
  <c r="BQ45" i="56"/>
  <c r="BQ46" i="56"/>
  <c r="BQ47" i="56"/>
  <c r="BQ48" i="56"/>
  <c r="BQ49" i="56"/>
  <c r="BQ50" i="56"/>
  <c r="BQ51" i="56"/>
  <c r="BQ52" i="56"/>
  <c r="BQ53" i="56"/>
  <c r="BQ54" i="56"/>
  <c r="BQ55" i="56"/>
  <c r="BQ56" i="56"/>
  <c r="BQ57" i="56"/>
  <c r="BQ58" i="56"/>
  <c r="BQ59" i="56"/>
  <c r="BQ60" i="56"/>
  <c r="BQ61" i="56"/>
  <c r="BQ62" i="56"/>
  <c r="BQ63" i="56"/>
  <c r="BQ64" i="56"/>
  <c r="BQ65" i="56"/>
  <c r="BQ66" i="56"/>
  <c r="BQ67" i="56"/>
  <c r="BQ68" i="56"/>
  <c r="BP13" i="56"/>
  <c r="BP14" i="56"/>
  <c r="BP15" i="56"/>
  <c r="BP16" i="56"/>
  <c r="BP17" i="56"/>
  <c r="BP18" i="56"/>
  <c r="BP19" i="56"/>
  <c r="BP20" i="56"/>
  <c r="BP21" i="56"/>
  <c r="BP22" i="56"/>
  <c r="BP23" i="56"/>
  <c r="BP24" i="56"/>
  <c r="BP25" i="56"/>
  <c r="BP26" i="56"/>
  <c r="BP27" i="56"/>
  <c r="BP28" i="56"/>
  <c r="BP29" i="56"/>
  <c r="BP30" i="56"/>
  <c r="BP31" i="56"/>
  <c r="BP32" i="56"/>
  <c r="BP33" i="56"/>
  <c r="BP34" i="56"/>
  <c r="BP35" i="56"/>
  <c r="BP36" i="56"/>
  <c r="BP37" i="56"/>
  <c r="BP38" i="56"/>
  <c r="BP39" i="56"/>
  <c r="BP40" i="56"/>
  <c r="BP41" i="56"/>
  <c r="BP42" i="56"/>
  <c r="BP43" i="56"/>
  <c r="BP44" i="56"/>
  <c r="BP45" i="56"/>
  <c r="BP46" i="56"/>
  <c r="BP47" i="56"/>
  <c r="BP48" i="56"/>
  <c r="BP49" i="56"/>
  <c r="BP50" i="56"/>
  <c r="BP51" i="56"/>
  <c r="BP52" i="56"/>
  <c r="BP53" i="56"/>
  <c r="BP54" i="56"/>
  <c r="BP55" i="56"/>
  <c r="BP56" i="56"/>
  <c r="BP57" i="56"/>
  <c r="BP58" i="56"/>
  <c r="BP59" i="56"/>
  <c r="BP60" i="56"/>
  <c r="BP61" i="56"/>
  <c r="BP62" i="56"/>
  <c r="BP63" i="56"/>
  <c r="BP64" i="56"/>
  <c r="BP65" i="56"/>
  <c r="BP66" i="56"/>
  <c r="BP67" i="56"/>
  <c r="BP68" i="56"/>
  <c r="BO13" i="56"/>
  <c r="BO14" i="56"/>
  <c r="BO15" i="56"/>
  <c r="BO16" i="56"/>
  <c r="BO17" i="56"/>
  <c r="BO18" i="56"/>
  <c r="BO19" i="56"/>
  <c r="BO20" i="56"/>
  <c r="BO21" i="56"/>
  <c r="BO22" i="56"/>
  <c r="BO23" i="56"/>
  <c r="BO24" i="56"/>
  <c r="BO25" i="56"/>
  <c r="BO26" i="56"/>
  <c r="BO27" i="56"/>
  <c r="BO28" i="56"/>
  <c r="BO29" i="56"/>
  <c r="BO30" i="56"/>
  <c r="BO31" i="56"/>
  <c r="BO32" i="56"/>
  <c r="BO33" i="56"/>
  <c r="BO34" i="56"/>
  <c r="BO35" i="56"/>
  <c r="BO36" i="56"/>
  <c r="BO37" i="56"/>
  <c r="BO38" i="56"/>
  <c r="BO39" i="56"/>
  <c r="BO40" i="56"/>
  <c r="BO41" i="56"/>
  <c r="BO42" i="56"/>
  <c r="BO43" i="56"/>
  <c r="BO44" i="56"/>
  <c r="BO45" i="56"/>
  <c r="BO46" i="56"/>
  <c r="BO47" i="56"/>
  <c r="BO48" i="56"/>
  <c r="BO49" i="56"/>
  <c r="BO50" i="56"/>
  <c r="BO51" i="56"/>
  <c r="BO52" i="56"/>
  <c r="BO53" i="56"/>
  <c r="BO54" i="56"/>
  <c r="BO55" i="56"/>
  <c r="BO56" i="56"/>
  <c r="BO57" i="56"/>
  <c r="BO58" i="56"/>
  <c r="BO59" i="56"/>
  <c r="BO60" i="56"/>
  <c r="BO61" i="56"/>
  <c r="BO62" i="56"/>
  <c r="BO63" i="56"/>
  <c r="BO64" i="56"/>
  <c r="BO65" i="56"/>
  <c r="BO66" i="56"/>
  <c r="BO67" i="56"/>
  <c r="BO68" i="56"/>
  <c r="BN13" i="56"/>
  <c r="BN14" i="56"/>
  <c r="BN15" i="56"/>
  <c r="BN16" i="56"/>
  <c r="BN17" i="56"/>
  <c r="BN18" i="56"/>
  <c r="BN19" i="56"/>
  <c r="BN20" i="56"/>
  <c r="BN21" i="56"/>
  <c r="BN22" i="56"/>
  <c r="BN23" i="56"/>
  <c r="BN24" i="56"/>
  <c r="BN25" i="56"/>
  <c r="BN26" i="56"/>
  <c r="BN27" i="56"/>
  <c r="BN28" i="56"/>
  <c r="BN29" i="56"/>
  <c r="BN30" i="56"/>
  <c r="BN31" i="56"/>
  <c r="BN32" i="56"/>
  <c r="BN33" i="56"/>
  <c r="BN34" i="56"/>
  <c r="BN35" i="56"/>
  <c r="BN36" i="56"/>
  <c r="BN37" i="56"/>
  <c r="BN38" i="56"/>
  <c r="BN39" i="56"/>
  <c r="BN40" i="56"/>
  <c r="BN41" i="56"/>
  <c r="BN42" i="56"/>
  <c r="BN43" i="56"/>
  <c r="BN44" i="56"/>
  <c r="BN45" i="56"/>
  <c r="BN46" i="56"/>
  <c r="BN47" i="56"/>
  <c r="BN48" i="56"/>
  <c r="BN49" i="56"/>
  <c r="BN50" i="56"/>
  <c r="BN51" i="56"/>
  <c r="BN52" i="56"/>
  <c r="BN53" i="56"/>
  <c r="BN54" i="56"/>
  <c r="BN55" i="56"/>
  <c r="BN56" i="56"/>
  <c r="BN57" i="56"/>
  <c r="BN58" i="56"/>
  <c r="BN59" i="56"/>
  <c r="BN60" i="56"/>
  <c r="BN61" i="56"/>
  <c r="BN62" i="56"/>
  <c r="BN63" i="56"/>
  <c r="BN64" i="56"/>
  <c r="BN65" i="56"/>
  <c r="BN66" i="56"/>
  <c r="BN67" i="56"/>
  <c r="BN68" i="56"/>
  <c r="BU12" i="56"/>
  <c r="BT12" i="56"/>
  <c r="BS12" i="56"/>
  <c r="BR12" i="56"/>
  <c r="BQ12" i="56"/>
  <c r="BP12" i="56"/>
  <c r="BO12" i="56"/>
  <c r="BN12" i="56"/>
  <c r="BL13" i="56"/>
  <c r="BL14" i="56"/>
  <c r="BL15" i="56"/>
  <c r="BL16" i="56"/>
  <c r="BL17" i="56"/>
  <c r="BL18" i="56"/>
  <c r="BL19" i="56"/>
  <c r="BL20" i="56"/>
  <c r="BL21" i="56"/>
  <c r="BL22" i="56"/>
  <c r="BL23" i="56"/>
  <c r="BL24" i="56"/>
  <c r="BL25" i="56"/>
  <c r="BL26" i="56"/>
  <c r="BL27" i="56"/>
  <c r="BL28" i="56"/>
  <c r="BL29" i="56"/>
  <c r="BL30" i="56"/>
  <c r="BL31" i="56"/>
  <c r="BL32" i="56"/>
  <c r="BL33" i="56"/>
  <c r="BL34" i="56"/>
  <c r="BL35" i="56"/>
  <c r="BL36" i="56"/>
  <c r="BL37" i="56"/>
  <c r="BL38" i="56"/>
  <c r="BL39" i="56"/>
  <c r="BL40" i="56"/>
  <c r="BL41" i="56"/>
  <c r="BL42" i="56"/>
  <c r="BL43" i="56"/>
  <c r="BL44" i="56"/>
  <c r="BL45" i="56"/>
  <c r="BL46" i="56"/>
  <c r="BL47" i="56"/>
  <c r="BL48" i="56"/>
  <c r="BL49" i="56"/>
  <c r="BL50" i="56"/>
  <c r="BL51" i="56"/>
  <c r="BL52" i="56"/>
  <c r="BL53" i="56"/>
  <c r="BL54" i="56"/>
  <c r="BL55" i="56"/>
  <c r="BL56" i="56"/>
  <c r="BL57" i="56"/>
  <c r="BL58" i="56"/>
  <c r="BL59" i="56"/>
  <c r="BL60" i="56"/>
  <c r="BL61" i="56"/>
  <c r="BL62" i="56"/>
  <c r="BL63" i="56"/>
  <c r="BL64" i="56"/>
  <c r="BL65" i="56"/>
  <c r="BL66" i="56"/>
  <c r="BL67" i="56"/>
  <c r="BL68" i="56"/>
  <c r="BK13" i="56"/>
  <c r="BK14" i="56"/>
  <c r="BK15" i="56"/>
  <c r="BK16" i="56"/>
  <c r="BK17" i="56"/>
  <c r="BK18" i="56"/>
  <c r="BK19" i="56"/>
  <c r="BK20" i="56"/>
  <c r="BK21" i="56"/>
  <c r="BK22" i="56"/>
  <c r="BK23" i="56"/>
  <c r="BK24" i="56"/>
  <c r="BK25" i="56"/>
  <c r="BK26" i="56"/>
  <c r="BK27" i="56"/>
  <c r="BK28" i="56"/>
  <c r="BK29" i="56"/>
  <c r="BK30" i="56"/>
  <c r="BK31" i="56"/>
  <c r="BK32" i="56"/>
  <c r="BK33" i="56"/>
  <c r="BK34" i="56"/>
  <c r="BK35" i="56"/>
  <c r="BK36" i="56"/>
  <c r="BK37" i="56"/>
  <c r="BK38" i="56"/>
  <c r="BK39" i="56"/>
  <c r="BK40" i="56"/>
  <c r="BK41" i="56"/>
  <c r="BK42" i="56"/>
  <c r="BK43" i="56"/>
  <c r="BK44" i="56"/>
  <c r="BK45" i="56"/>
  <c r="BK46" i="56"/>
  <c r="BK47" i="56"/>
  <c r="BK48" i="56"/>
  <c r="BK49" i="56"/>
  <c r="BK50" i="56"/>
  <c r="BK51" i="56"/>
  <c r="BK52" i="56"/>
  <c r="BK53" i="56"/>
  <c r="BK54" i="56"/>
  <c r="BK55" i="56"/>
  <c r="BK56" i="56"/>
  <c r="BK57" i="56"/>
  <c r="BK58" i="56"/>
  <c r="BK59" i="56"/>
  <c r="BK60" i="56"/>
  <c r="BK61" i="56"/>
  <c r="BK62" i="56"/>
  <c r="BK63" i="56"/>
  <c r="BK64" i="56"/>
  <c r="BK65" i="56"/>
  <c r="BK66" i="56"/>
  <c r="BK67" i="56"/>
  <c r="BK68" i="56"/>
  <c r="BJ13" i="56"/>
  <c r="BJ14" i="56"/>
  <c r="BJ15" i="56"/>
  <c r="BJ16" i="56"/>
  <c r="BJ17" i="56"/>
  <c r="BJ18" i="56"/>
  <c r="BJ19" i="56"/>
  <c r="BJ20" i="56"/>
  <c r="BJ21" i="56"/>
  <c r="BJ22" i="56"/>
  <c r="BJ23" i="56"/>
  <c r="BJ24" i="56"/>
  <c r="BJ25" i="56"/>
  <c r="BJ26" i="56"/>
  <c r="BJ27" i="56"/>
  <c r="BJ28" i="56"/>
  <c r="BJ29" i="56"/>
  <c r="BJ30" i="56"/>
  <c r="BJ31" i="56"/>
  <c r="BJ32" i="56"/>
  <c r="BJ33" i="56"/>
  <c r="BJ34" i="56"/>
  <c r="BJ35" i="56"/>
  <c r="BJ36" i="56"/>
  <c r="BJ37" i="56"/>
  <c r="BJ38" i="56"/>
  <c r="BJ39" i="56"/>
  <c r="BJ40" i="56"/>
  <c r="BJ41" i="56"/>
  <c r="BJ42" i="56"/>
  <c r="BJ43" i="56"/>
  <c r="BJ44" i="56"/>
  <c r="BJ45" i="56"/>
  <c r="BJ46" i="56"/>
  <c r="BJ47" i="56"/>
  <c r="BJ48" i="56"/>
  <c r="BJ49" i="56"/>
  <c r="BJ50" i="56"/>
  <c r="BJ51" i="56"/>
  <c r="BJ52" i="56"/>
  <c r="BJ53" i="56"/>
  <c r="BJ54" i="56"/>
  <c r="BJ55" i="56"/>
  <c r="BJ56" i="56"/>
  <c r="BJ57" i="56"/>
  <c r="BJ58" i="56"/>
  <c r="BJ59" i="56"/>
  <c r="BJ60" i="56"/>
  <c r="BJ61" i="56"/>
  <c r="BJ62" i="56"/>
  <c r="BJ63" i="56"/>
  <c r="BJ64" i="56"/>
  <c r="BJ65" i="56"/>
  <c r="BJ66" i="56"/>
  <c r="BJ67" i="56"/>
  <c r="BJ68" i="56"/>
  <c r="BI13" i="56"/>
  <c r="BI14" i="56"/>
  <c r="BI15" i="56"/>
  <c r="BI16" i="56"/>
  <c r="BI17" i="56"/>
  <c r="BI18" i="56"/>
  <c r="BI19" i="56"/>
  <c r="BI20" i="56"/>
  <c r="BI21" i="56"/>
  <c r="BI22" i="56"/>
  <c r="BI23" i="56"/>
  <c r="BI24" i="56"/>
  <c r="BI25" i="56"/>
  <c r="BI26" i="56"/>
  <c r="BI27" i="56"/>
  <c r="BI28" i="56"/>
  <c r="BI29" i="56"/>
  <c r="BI30" i="56"/>
  <c r="BI31" i="56"/>
  <c r="BI32" i="56"/>
  <c r="BI33" i="56"/>
  <c r="BI34" i="56"/>
  <c r="BI35" i="56"/>
  <c r="BI36" i="56"/>
  <c r="BI37" i="56"/>
  <c r="BI38" i="56"/>
  <c r="BI39" i="56"/>
  <c r="BI40" i="56"/>
  <c r="BI41" i="56"/>
  <c r="BI42" i="56"/>
  <c r="BI43" i="56"/>
  <c r="BI44" i="56"/>
  <c r="BI45" i="56"/>
  <c r="BI46" i="56"/>
  <c r="BI47" i="56"/>
  <c r="BI48" i="56"/>
  <c r="BI49" i="56"/>
  <c r="BI50" i="56"/>
  <c r="BI51" i="56"/>
  <c r="BI52" i="56"/>
  <c r="BI53" i="56"/>
  <c r="BI54" i="56"/>
  <c r="BI55" i="56"/>
  <c r="BI56" i="56"/>
  <c r="BI57" i="56"/>
  <c r="BI58" i="56"/>
  <c r="BI59" i="56"/>
  <c r="BI60" i="56"/>
  <c r="BI61" i="56"/>
  <c r="BI62" i="56"/>
  <c r="BI63" i="56"/>
  <c r="BI64" i="56"/>
  <c r="BI65" i="56"/>
  <c r="BI66" i="56"/>
  <c r="BI67" i="56"/>
  <c r="BI68" i="56"/>
  <c r="BH13" i="56"/>
  <c r="BH14" i="56"/>
  <c r="BH15" i="56"/>
  <c r="BH16" i="56"/>
  <c r="BH17" i="56"/>
  <c r="BH18" i="56"/>
  <c r="BH19" i="56"/>
  <c r="BH20" i="56"/>
  <c r="BH21" i="56"/>
  <c r="BH22" i="56"/>
  <c r="BH23" i="56"/>
  <c r="BH24" i="56"/>
  <c r="BH25" i="56"/>
  <c r="BH26" i="56"/>
  <c r="BH27" i="56"/>
  <c r="BH28" i="56"/>
  <c r="BH29" i="56"/>
  <c r="BH30" i="56"/>
  <c r="BH31" i="56"/>
  <c r="BH32" i="56"/>
  <c r="BH33" i="56"/>
  <c r="BH34" i="56"/>
  <c r="BH35" i="56"/>
  <c r="BH36" i="56"/>
  <c r="BH37" i="56"/>
  <c r="BH38" i="56"/>
  <c r="BH39" i="56"/>
  <c r="BH40" i="56"/>
  <c r="BH41" i="56"/>
  <c r="BH42" i="56"/>
  <c r="BH43" i="56"/>
  <c r="BH44" i="56"/>
  <c r="BH45" i="56"/>
  <c r="BH46" i="56"/>
  <c r="BH47" i="56"/>
  <c r="BH48" i="56"/>
  <c r="BH49" i="56"/>
  <c r="BH50" i="56"/>
  <c r="BH51" i="56"/>
  <c r="BH52" i="56"/>
  <c r="BH53" i="56"/>
  <c r="BH54" i="56"/>
  <c r="BH55" i="56"/>
  <c r="BH56" i="56"/>
  <c r="BH57" i="56"/>
  <c r="BH58" i="56"/>
  <c r="BH59" i="56"/>
  <c r="BH60" i="56"/>
  <c r="BH61" i="56"/>
  <c r="BH62" i="56"/>
  <c r="BH63" i="56"/>
  <c r="BH64" i="56"/>
  <c r="BH65" i="56"/>
  <c r="BH66" i="56"/>
  <c r="BH67" i="56"/>
  <c r="BH68" i="56"/>
  <c r="BG13" i="56"/>
  <c r="BG14" i="56"/>
  <c r="BG15" i="56"/>
  <c r="BG16" i="56"/>
  <c r="BG17" i="56"/>
  <c r="BG18" i="56"/>
  <c r="BG19" i="56"/>
  <c r="BG20" i="56"/>
  <c r="BG21" i="56"/>
  <c r="BG22" i="56"/>
  <c r="BG23" i="56"/>
  <c r="BG24" i="56"/>
  <c r="BG25" i="56"/>
  <c r="BG26" i="56"/>
  <c r="BG27" i="56"/>
  <c r="BG28" i="56"/>
  <c r="BG29" i="56"/>
  <c r="BG30" i="56"/>
  <c r="BG31" i="56"/>
  <c r="BG32" i="56"/>
  <c r="BG33" i="56"/>
  <c r="BG34" i="56"/>
  <c r="BG35" i="56"/>
  <c r="BG36" i="56"/>
  <c r="BG37" i="56"/>
  <c r="BG38" i="56"/>
  <c r="BG39" i="56"/>
  <c r="BG40" i="56"/>
  <c r="BG41" i="56"/>
  <c r="BG42" i="56"/>
  <c r="BG43" i="56"/>
  <c r="BG44" i="56"/>
  <c r="BG45" i="56"/>
  <c r="BG46" i="56"/>
  <c r="BG47" i="56"/>
  <c r="BG48" i="56"/>
  <c r="BG49" i="56"/>
  <c r="BG50" i="56"/>
  <c r="BG51" i="56"/>
  <c r="BG52" i="56"/>
  <c r="BG53" i="56"/>
  <c r="BG54" i="56"/>
  <c r="BG55" i="56"/>
  <c r="BG56" i="56"/>
  <c r="BG57" i="56"/>
  <c r="BG58" i="56"/>
  <c r="BG59" i="56"/>
  <c r="BG60" i="56"/>
  <c r="BG61" i="56"/>
  <c r="BG62" i="56"/>
  <c r="BG63" i="56"/>
  <c r="BG64" i="56"/>
  <c r="BG65" i="56"/>
  <c r="BG66" i="56"/>
  <c r="BG67" i="56"/>
  <c r="BG68" i="56"/>
  <c r="BF13" i="56"/>
  <c r="BF14" i="56"/>
  <c r="BF15" i="56"/>
  <c r="BF16" i="56"/>
  <c r="BF17" i="56"/>
  <c r="BF18" i="56"/>
  <c r="BF19" i="56"/>
  <c r="BF20" i="56"/>
  <c r="BF21" i="56"/>
  <c r="BF22" i="56"/>
  <c r="BF23" i="56"/>
  <c r="BF24" i="56"/>
  <c r="BF25" i="56"/>
  <c r="BF26" i="56"/>
  <c r="BF27" i="56"/>
  <c r="BF28" i="56"/>
  <c r="BF29" i="56"/>
  <c r="BF30" i="56"/>
  <c r="BF31" i="56"/>
  <c r="BF32" i="56"/>
  <c r="BF33" i="56"/>
  <c r="BF34" i="56"/>
  <c r="BF35" i="56"/>
  <c r="BF36" i="56"/>
  <c r="BF37" i="56"/>
  <c r="BF38" i="56"/>
  <c r="BF39" i="56"/>
  <c r="BF40" i="56"/>
  <c r="BF41" i="56"/>
  <c r="BF42" i="56"/>
  <c r="BF43" i="56"/>
  <c r="BF44" i="56"/>
  <c r="BF45" i="56"/>
  <c r="BF46" i="56"/>
  <c r="BF47" i="56"/>
  <c r="BF48" i="56"/>
  <c r="BF49" i="56"/>
  <c r="BF50" i="56"/>
  <c r="BF51" i="56"/>
  <c r="BF52" i="56"/>
  <c r="BF53" i="56"/>
  <c r="BF54" i="56"/>
  <c r="BF55" i="56"/>
  <c r="BF56" i="56"/>
  <c r="BF57" i="56"/>
  <c r="BF58" i="56"/>
  <c r="BF59" i="56"/>
  <c r="BF60" i="56"/>
  <c r="BF61" i="56"/>
  <c r="BF62" i="56"/>
  <c r="BF63" i="56"/>
  <c r="BF64" i="56"/>
  <c r="BF65" i="56"/>
  <c r="BF66" i="56"/>
  <c r="BF67" i="56"/>
  <c r="BF68" i="56"/>
  <c r="BE61" i="56"/>
  <c r="BE62" i="56"/>
  <c r="BE63" i="56"/>
  <c r="BE64" i="56"/>
  <c r="BE65" i="56"/>
  <c r="BE66" i="56"/>
  <c r="BE67" i="56"/>
  <c r="BE68" i="56"/>
  <c r="BE13" i="56"/>
  <c r="BE14" i="56"/>
  <c r="BE15" i="56"/>
  <c r="BE16" i="56"/>
  <c r="BE17" i="56"/>
  <c r="BE18" i="56"/>
  <c r="BE19" i="56"/>
  <c r="BE20" i="56"/>
  <c r="BE21" i="56"/>
  <c r="BE22" i="56"/>
  <c r="BE23" i="56"/>
  <c r="BE24" i="56"/>
  <c r="BE25" i="56"/>
  <c r="BE26" i="56"/>
  <c r="BE27" i="56"/>
  <c r="BE28" i="56"/>
  <c r="BE29" i="56"/>
  <c r="BE30" i="56"/>
  <c r="BE31" i="56"/>
  <c r="BE32" i="56"/>
  <c r="BE33" i="56"/>
  <c r="BE34" i="56"/>
  <c r="BE35" i="56"/>
  <c r="BE36" i="56"/>
  <c r="BE37" i="56"/>
  <c r="BE38" i="56"/>
  <c r="BE39" i="56"/>
  <c r="BE40" i="56"/>
  <c r="BE41" i="56"/>
  <c r="BE42" i="56"/>
  <c r="BE43" i="56"/>
  <c r="BE44" i="56"/>
  <c r="BE45" i="56"/>
  <c r="BE46" i="56"/>
  <c r="BE47" i="56"/>
  <c r="BE48" i="56"/>
  <c r="BE49" i="56"/>
  <c r="BE50" i="56"/>
  <c r="BE51" i="56"/>
  <c r="BE52" i="56"/>
  <c r="BE53" i="56"/>
  <c r="BE54" i="56"/>
  <c r="BE55" i="56"/>
  <c r="BE56" i="56"/>
  <c r="BE57" i="56"/>
  <c r="BE58" i="56"/>
  <c r="BE59" i="56"/>
  <c r="BE60" i="56"/>
  <c r="BL12" i="56"/>
  <c r="BK12" i="56"/>
  <c r="BJ12" i="56"/>
  <c r="BI12" i="56"/>
  <c r="BH12" i="56"/>
  <c r="BG12" i="56"/>
  <c r="BF12" i="56"/>
  <c r="BE12" i="56"/>
  <c r="BC13" i="56"/>
  <c r="BC14" i="56"/>
  <c r="BC15" i="56"/>
  <c r="BC16" i="56"/>
  <c r="BC17" i="56"/>
  <c r="BC18" i="56"/>
  <c r="BC19" i="56"/>
  <c r="BC20" i="56"/>
  <c r="BC21" i="56"/>
  <c r="BC22" i="56"/>
  <c r="BC23" i="56"/>
  <c r="BC24" i="56"/>
  <c r="BC25" i="56"/>
  <c r="BC26" i="56"/>
  <c r="BC27" i="56"/>
  <c r="BC28" i="56"/>
  <c r="BC29" i="56"/>
  <c r="BC30" i="56"/>
  <c r="BC31" i="56"/>
  <c r="BC32" i="56"/>
  <c r="BC33" i="56"/>
  <c r="BC34" i="56"/>
  <c r="BC35" i="56"/>
  <c r="BC36" i="56"/>
  <c r="BC37" i="56"/>
  <c r="BC38" i="56"/>
  <c r="BC39" i="56"/>
  <c r="BC40" i="56"/>
  <c r="BC41" i="56"/>
  <c r="BC42" i="56"/>
  <c r="BC43" i="56"/>
  <c r="BC44" i="56"/>
  <c r="BC45" i="56"/>
  <c r="BC46" i="56"/>
  <c r="BC47" i="56"/>
  <c r="BC48" i="56"/>
  <c r="BC49" i="56"/>
  <c r="BC50" i="56"/>
  <c r="BC51" i="56"/>
  <c r="BC52" i="56"/>
  <c r="BC53" i="56"/>
  <c r="BC54" i="56"/>
  <c r="BC55" i="56"/>
  <c r="BC56" i="56"/>
  <c r="BC57" i="56"/>
  <c r="BC58" i="56"/>
  <c r="BC59" i="56"/>
  <c r="BC60" i="56"/>
  <c r="BC61" i="56"/>
  <c r="BC62" i="56"/>
  <c r="BC63" i="56"/>
  <c r="BC64" i="56"/>
  <c r="BC65" i="56"/>
  <c r="BC66" i="56"/>
  <c r="BC67" i="56"/>
  <c r="BC68" i="56"/>
  <c r="BB13" i="56"/>
  <c r="BB14" i="56"/>
  <c r="BB15" i="56"/>
  <c r="BB16" i="56"/>
  <c r="BB17" i="56"/>
  <c r="BB18" i="56"/>
  <c r="BB19" i="56"/>
  <c r="BB20" i="56"/>
  <c r="BB21" i="56"/>
  <c r="BB22" i="56"/>
  <c r="BB23" i="56"/>
  <c r="BB24" i="56"/>
  <c r="BB25" i="56"/>
  <c r="BB26" i="56"/>
  <c r="BB27" i="56"/>
  <c r="BB28" i="56"/>
  <c r="BB29" i="56"/>
  <c r="BB30" i="56"/>
  <c r="BB31" i="56"/>
  <c r="BB32" i="56"/>
  <c r="BB33" i="56"/>
  <c r="BB34" i="56"/>
  <c r="BB35" i="56"/>
  <c r="BB36" i="56"/>
  <c r="BB37" i="56"/>
  <c r="BB38" i="56"/>
  <c r="BB39" i="56"/>
  <c r="BB40" i="56"/>
  <c r="BB41" i="56"/>
  <c r="BB42" i="56"/>
  <c r="BB43" i="56"/>
  <c r="BB44" i="56"/>
  <c r="BB45" i="56"/>
  <c r="BB46" i="56"/>
  <c r="BB47" i="56"/>
  <c r="BB48" i="56"/>
  <c r="BB49" i="56"/>
  <c r="BB50" i="56"/>
  <c r="BB51" i="56"/>
  <c r="BB52" i="56"/>
  <c r="BB53" i="56"/>
  <c r="BB54" i="56"/>
  <c r="BB55" i="56"/>
  <c r="BB56" i="56"/>
  <c r="BB57" i="56"/>
  <c r="BB58" i="56"/>
  <c r="BB59" i="56"/>
  <c r="BB60" i="56"/>
  <c r="BB61" i="56"/>
  <c r="BB62" i="56"/>
  <c r="BB63" i="56"/>
  <c r="BB64" i="56"/>
  <c r="BB65" i="56"/>
  <c r="BB66" i="56"/>
  <c r="BB67" i="56"/>
  <c r="BB68" i="56"/>
  <c r="BA13" i="56"/>
  <c r="BA14" i="56"/>
  <c r="BA15" i="56"/>
  <c r="BA16" i="56"/>
  <c r="BA17" i="56"/>
  <c r="BA18" i="56"/>
  <c r="BA19" i="56"/>
  <c r="BA20" i="56"/>
  <c r="BA21" i="56"/>
  <c r="BA22" i="56"/>
  <c r="BA23" i="56"/>
  <c r="BA24" i="56"/>
  <c r="BA25" i="56"/>
  <c r="BA26" i="56"/>
  <c r="BA27" i="56"/>
  <c r="BA28" i="56"/>
  <c r="BA29" i="56"/>
  <c r="BA30" i="56"/>
  <c r="BA31" i="56"/>
  <c r="BA32" i="56"/>
  <c r="BA33" i="56"/>
  <c r="BA34" i="56"/>
  <c r="BA35" i="56"/>
  <c r="BA36" i="56"/>
  <c r="BA37" i="56"/>
  <c r="BA38" i="56"/>
  <c r="BA39" i="56"/>
  <c r="BA40" i="56"/>
  <c r="BA41" i="56"/>
  <c r="BA42" i="56"/>
  <c r="BA43" i="56"/>
  <c r="BA44" i="56"/>
  <c r="BA45" i="56"/>
  <c r="BA46" i="56"/>
  <c r="BA47" i="56"/>
  <c r="BA48" i="56"/>
  <c r="BA49" i="56"/>
  <c r="BA50" i="56"/>
  <c r="BA51" i="56"/>
  <c r="BA52" i="56"/>
  <c r="BA53" i="56"/>
  <c r="BA54" i="56"/>
  <c r="BA55" i="56"/>
  <c r="BA56" i="56"/>
  <c r="BA57" i="56"/>
  <c r="BA58" i="56"/>
  <c r="BA59" i="56"/>
  <c r="BA60" i="56"/>
  <c r="BA61" i="56"/>
  <c r="BA62" i="56"/>
  <c r="BA63" i="56"/>
  <c r="BA64" i="56"/>
  <c r="BA65" i="56"/>
  <c r="BA66" i="56"/>
  <c r="BA67" i="56"/>
  <c r="BA68" i="56"/>
  <c r="AZ13" i="56"/>
  <c r="AZ14" i="56"/>
  <c r="AZ15" i="56"/>
  <c r="AZ16" i="56"/>
  <c r="AZ17" i="56"/>
  <c r="AZ18" i="56"/>
  <c r="AZ19" i="56"/>
  <c r="AZ20" i="56"/>
  <c r="AZ21" i="56"/>
  <c r="AZ22" i="56"/>
  <c r="AZ23" i="56"/>
  <c r="AZ24" i="56"/>
  <c r="AZ25" i="56"/>
  <c r="AZ26" i="56"/>
  <c r="AZ27" i="56"/>
  <c r="AZ28" i="56"/>
  <c r="AZ29" i="56"/>
  <c r="AZ30" i="56"/>
  <c r="AZ31" i="56"/>
  <c r="AZ32" i="56"/>
  <c r="AZ33" i="56"/>
  <c r="AZ34" i="56"/>
  <c r="AZ35" i="56"/>
  <c r="AZ36" i="56"/>
  <c r="AZ37" i="56"/>
  <c r="AZ38" i="56"/>
  <c r="AZ39" i="56"/>
  <c r="AZ40" i="56"/>
  <c r="AZ41" i="56"/>
  <c r="AZ42" i="56"/>
  <c r="AZ43" i="56"/>
  <c r="AZ44" i="56"/>
  <c r="AZ45" i="56"/>
  <c r="AZ46" i="56"/>
  <c r="AZ47" i="56"/>
  <c r="AZ48" i="56"/>
  <c r="AZ49" i="56"/>
  <c r="AZ50" i="56"/>
  <c r="AZ51" i="56"/>
  <c r="AZ52" i="56"/>
  <c r="AZ53" i="56"/>
  <c r="AZ54" i="56"/>
  <c r="AZ55" i="56"/>
  <c r="AZ56" i="56"/>
  <c r="AZ57" i="56"/>
  <c r="AZ58" i="56"/>
  <c r="AZ59" i="56"/>
  <c r="AZ60" i="56"/>
  <c r="AZ61" i="56"/>
  <c r="AZ62" i="56"/>
  <c r="AZ63" i="56"/>
  <c r="AZ64" i="56"/>
  <c r="AZ65" i="56"/>
  <c r="AZ66" i="56"/>
  <c r="AZ67" i="56"/>
  <c r="AZ68" i="56"/>
  <c r="AY13" i="56"/>
  <c r="AY14" i="56"/>
  <c r="AY15" i="56"/>
  <c r="AY16" i="56"/>
  <c r="AY17" i="56"/>
  <c r="AY18" i="56"/>
  <c r="AY19" i="56"/>
  <c r="AY20" i="56"/>
  <c r="AY21" i="56"/>
  <c r="AY22" i="56"/>
  <c r="AY23" i="56"/>
  <c r="AY24" i="56"/>
  <c r="AY25" i="56"/>
  <c r="AY26" i="56"/>
  <c r="AY27" i="56"/>
  <c r="AY28" i="56"/>
  <c r="AY29" i="56"/>
  <c r="AY30" i="56"/>
  <c r="AY31" i="56"/>
  <c r="AY32" i="56"/>
  <c r="AY33" i="56"/>
  <c r="AY34" i="56"/>
  <c r="AY35" i="56"/>
  <c r="AY36" i="56"/>
  <c r="AY37" i="56"/>
  <c r="AY38" i="56"/>
  <c r="AY39" i="56"/>
  <c r="AY40" i="56"/>
  <c r="AY41" i="56"/>
  <c r="AY42" i="56"/>
  <c r="AY43" i="56"/>
  <c r="AY44" i="56"/>
  <c r="AY45" i="56"/>
  <c r="AY46" i="56"/>
  <c r="AY47" i="56"/>
  <c r="AY48" i="56"/>
  <c r="AY49" i="56"/>
  <c r="AY50" i="56"/>
  <c r="AY51" i="56"/>
  <c r="AY52" i="56"/>
  <c r="AY53" i="56"/>
  <c r="AY54" i="56"/>
  <c r="AY55" i="56"/>
  <c r="AY56" i="56"/>
  <c r="AY57" i="56"/>
  <c r="AY58" i="56"/>
  <c r="AY59" i="56"/>
  <c r="AY60" i="56"/>
  <c r="AY61" i="56"/>
  <c r="AY62" i="56"/>
  <c r="AY63" i="56"/>
  <c r="AY64" i="56"/>
  <c r="AY65" i="56"/>
  <c r="AY66" i="56"/>
  <c r="AY67" i="56"/>
  <c r="AY68" i="56"/>
  <c r="AX13" i="56"/>
  <c r="AX14" i="56"/>
  <c r="AX15" i="56"/>
  <c r="AX16" i="56"/>
  <c r="AX17" i="56"/>
  <c r="AX18" i="56"/>
  <c r="AX19" i="56"/>
  <c r="AX20" i="56"/>
  <c r="AX21" i="56"/>
  <c r="AX22" i="56"/>
  <c r="AX23" i="56"/>
  <c r="AX24" i="56"/>
  <c r="AX25" i="56"/>
  <c r="AX26" i="56"/>
  <c r="AX27" i="56"/>
  <c r="AX28" i="56"/>
  <c r="AX29" i="56"/>
  <c r="AX30" i="56"/>
  <c r="AX31" i="56"/>
  <c r="AX32" i="56"/>
  <c r="AX33" i="56"/>
  <c r="AX34" i="56"/>
  <c r="AX35" i="56"/>
  <c r="AX36" i="56"/>
  <c r="AX37" i="56"/>
  <c r="AX38" i="56"/>
  <c r="AX39" i="56"/>
  <c r="AX40" i="56"/>
  <c r="AX41" i="56"/>
  <c r="AX42" i="56"/>
  <c r="AX43" i="56"/>
  <c r="AX44" i="56"/>
  <c r="AX45" i="56"/>
  <c r="AX46" i="56"/>
  <c r="AX47" i="56"/>
  <c r="AX48" i="56"/>
  <c r="AX49" i="56"/>
  <c r="AX50" i="56"/>
  <c r="AX51" i="56"/>
  <c r="AX52" i="56"/>
  <c r="AX53" i="56"/>
  <c r="AX54" i="56"/>
  <c r="AX55" i="56"/>
  <c r="AX56" i="56"/>
  <c r="AX57" i="56"/>
  <c r="AX58" i="56"/>
  <c r="AX59" i="56"/>
  <c r="AX60" i="56"/>
  <c r="AX61" i="56"/>
  <c r="AX62" i="56"/>
  <c r="AX63" i="56"/>
  <c r="AX64" i="56"/>
  <c r="AX65" i="56"/>
  <c r="AX66" i="56"/>
  <c r="AX67" i="56"/>
  <c r="AX68" i="56"/>
  <c r="AW13" i="56"/>
  <c r="AW14" i="56"/>
  <c r="AW15" i="56"/>
  <c r="AW16" i="56"/>
  <c r="AW17" i="56"/>
  <c r="AW18" i="56"/>
  <c r="AW19" i="56"/>
  <c r="AW20" i="56"/>
  <c r="AW21" i="56"/>
  <c r="AW22" i="56"/>
  <c r="AW23" i="56"/>
  <c r="AW24" i="56"/>
  <c r="AW25" i="56"/>
  <c r="AW26" i="56"/>
  <c r="AW27" i="56"/>
  <c r="AW28" i="56"/>
  <c r="AW29" i="56"/>
  <c r="AW30" i="56"/>
  <c r="AW31" i="56"/>
  <c r="AW32" i="56"/>
  <c r="AW33" i="56"/>
  <c r="AW34" i="56"/>
  <c r="AW35" i="56"/>
  <c r="AW36" i="56"/>
  <c r="AW37" i="56"/>
  <c r="AW38" i="56"/>
  <c r="AW39" i="56"/>
  <c r="AW40" i="56"/>
  <c r="AW41" i="56"/>
  <c r="AW42" i="56"/>
  <c r="AW43" i="56"/>
  <c r="AW44" i="56"/>
  <c r="AW45" i="56"/>
  <c r="AW46" i="56"/>
  <c r="AW47" i="56"/>
  <c r="AW48" i="56"/>
  <c r="AW49" i="56"/>
  <c r="AW50" i="56"/>
  <c r="AW51" i="56"/>
  <c r="AW52" i="56"/>
  <c r="AW53" i="56"/>
  <c r="AW54" i="56"/>
  <c r="AW55" i="56"/>
  <c r="AW56" i="56"/>
  <c r="AW57" i="56"/>
  <c r="AW58" i="56"/>
  <c r="AW59" i="56"/>
  <c r="AW60" i="56"/>
  <c r="AW61" i="56"/>
  <c r="AW62" i="56"/>
  <c r="AW63" i="56"/>
  <c r="AW64" i="56"/>
  <c r="AW65" i="56"/>
  <c r="AW66" i="56"/>
  <c r="AW67" i="56"/>
  <c r="AW68" i="56"/>
  <c r="AV13" i="56"/>
  <c r="AV14" i="56"/>
  <c r="AV15" i="56"/>
  <c r="AV16" i="56"/>
  <c r="AV17" i="56"/>
  <c r="AV18" i="56"/>
  <c r="AV19" i="56"/>
  <c r="AV20" i="56"/>
  <c r="AV21" i="56"/>
  <c r="AV22" i="56"/>
  <c r="AV23" i="56"/>
  <c r="AV24" i="56"/>
  <c r="AV25" i="56"/>
  <c r="AV26" i="56"/>
  <c r="AV27" i="56"/>
  <c r="AV28" i="56"/>
  <c r="AV29" i="56"/>
  <c r="AV30" i="56"/>
  <c r="AV31" i="56"/>
  <c r="AV32" i="56"/>
  <c r="AV33" i="56"/>
  <c r="AV34" i="56"/>
  <c r="AV35" i="56"/>
  <c r="AV36" i="56"/>
  <c r="AV37" i="56"/>
  <c r="AV38" i="56"/>
  <c r="AV39" i="56"/>
  <c r="AV40" i="56"/>
  <c r="AV41" i="56"/>
  <c r="AV42" i="56"/>
  <c r="AV43" i="56"/>
  <c r="AV44" i="56"/>
  <c r="AV45" i="56"/>
  <c r="AV46" i="56"/>
  <c r="AV47" i="56"/>
  <c r="AV48" i="56"/>
  <c r="AV49" i="56"/>
  <c r="AV50" i="56"/>
  <c r="AV51" i="56"/>
  <c r="AV52" i="56"/>
  <c r="AV53" i="56"/>
  <c r="AV54" i="56"/>
  <c r="AV55" i="56"/>
  <c r="AV56" i="56"/>
  <c r="AV57" i="56"/>
  <c r="AV58" i="56"/>
  <c r="AV59" i="56"/>
  <c r="AV60" i="56"/>
  <c r="AV61" i="56"/>
  <c r="AV62" i="56"/>
  <c r="AV63" i="56"/>
  <c r="AV64" i="56"/>
  <c r="AV65" i="56"/>
  <c r="AV66" i="56"/>
  <c r="AV67" i="56"/>
  <c r="AV68" i="56"/>
  <c r="BC12" i="56"/>
  <c r="BB12" i="56"/>
  <c r="BA12" i="56"/>
  <c r="AZ12" i="56"/>
  <c r="AY12" i="56"/>
  <c r="AX12" i="56"/>
  <c r="AW12" i="56"/>
  <c r="AV12" i="56"/>
  <c r="AT13" i="56"/>
  <c r="AT14" i="56"/>
  <c r="AT15" i="56"/>
  <c r="AT16" i="56"/>
  <c r="AT17" i="56"/>
  <c r="AT18" i="56"/>
  <c r="AT19" i="56"/>
  <c r="AT20" i="56"/>
  <c r="AT21" i="56"/>
  <c r="AT22" i="56"/>
  <c r="AT23" i="56"/>
  <c r="AT24" i="56"/>
  <c r="AT25" i="56"/>
  <c r="AT26" i="56"/>
  <c r="AT27" i="56"/>
  <c r="AT28" i="56"/>
  <c r="AT29" i="56"/>
  <c r="AT30" i="56"/>
  <c r="AT31" i="56"/>
  <c r="AT32" i="56"/>
  <c r="AT33" i="56"/>
  <c r="AT34" i="56"/>
  <c r="AT35" i="56"/>
  <c r="AT36" i="56"/>
  <c r="AT37" i="56"/>
  <c r="AT38" i="56"/>
  <c r="AT39" i="56"/>
  <c r="AT40" i="56"/>
  <c r="AT41" i="56"/>
  <c r="AT42" i="56"/>
  <c r="AT43" i="56"/>
  <c r="AT44" i="56"/>
  <c r="AT45" i="56"/>
  <c r="AT46" i="56"/>
  <c r="AT47" i="56"/>
  <c r="AT48" i="56"/>
  <c r="AT49" i="56"/>
  <c r="AT50" i="56"/>
  <c r="AT51" i="56"/>
  <c r="AT52" i="56"/>
  <c r="AT53" i="56"/>
  <c r="AT54" i="56"/>
  <c r="AT55" i="56"/>
  <c r="AT56" i="56"/>
  <c r="AT57" i="56"/>
  <c r="AT58" i="56"/>
  <c r="AT59" i="56"/>
  <c r="AT60" i="56"/>
  <c r="AT61" i="56"/>
  <c r="AT62" i="56"/>
  <c r="AT63" i="56"/>
  <c r="AT64" i="56"/>
  <c r="AT65" i="56"/>
  <c r="AT66" i="56"/>
  <c r="AT67" i="56"/>
  <c r="AT68" i="56"/>
  <c r="AS13" i="56"/>
  <c r="AS14" i="56"/>
  <c r="AS15" i="56"/>
  <c r="AS16" i="56"/>
  <c r="AS17" i="56"/>
  <c r="AS18" i="56"/>
  <c r="AS19" i="56"/>
  <c r="AS20" i="56"/>
  <c r="AS21" i="56"/>
  <c r="AS22" i="56"/>
  <c r="AS23" i="56"/>
  <c r="AS24" i="56"/>
  <c r="AS25" i="56"/>
  <c r="AS26" i="56"/>
  <c r="AS27" i="56"/>
  <c r="AS28" i="56"/>
  <c r="AS29" i="56"/>
  <c r="AS30" i="56"/>
  <c r="AS31" i="56"/>
  <c r="AS32" i="56"/>
  <c r="AS33" i="56"/>
  <c r="AS34" i="56"/>
  <c r="AS35" i="56"/>
  <c r="AS36" i="56"/>
  <c r="AS37" i="56"/>
  <c r="AS38" i="56"/>
  <c r="AS39" i="56"/>
  <c r="AS40" i="56"/>
  <c r="AS41" i="56"/>
  <c r="AS42" i="56"/>
  <c r="AS43" i="56"/>
  <c r="AS44" i="56"/>
  <c r="AS45" i="56"/>
  <c r="AS46" i="56"/>
  <c r="AS47" i="56"/>
  <c r="AS48" i="56"/>
  <c r="AS49" i="56"/>
  <c r="AS50" i="56"/>
  <c r="AS51" i="56"/>
  <c r="AS52" i="56"/>
  <c r="AS53" i="56"/>
  <c r="AS54" i="56"/>
  <c r="AS55" i="56"/>
  <c r="AS56" i="56"/>
  <c r="AS57" i="56"/>
  <c r="AS58" i="56"/>
  <c r="AS59" i="56"/>
  <c r="AS60" i="56"/>
  <c r="AS61" i="56"/>
  <c r="AS62" i="56"/>
  <c r="AS63" i="56"/>
  <c r="AS64" i="56"/>
  <c r="AS65" i="56"/>
  <c r="AS66" i="56"/>
  <c r="AS67" i="56"/>
  <c r="AS68" i="56"/>
  <c r="AR13" i="56"/>
  <c r="AR14" i="56"/>
  <c r="AR15" i="56"/>
  <c r="AR16" i="56"/>
  <c r="AR17" i="56"/>
  <c r="AR18" i="56"/>
  <c r="AR19" i="56"/>
  <c r="AR20" i="56"/>
  <c r="AR21" i="56"/>
  <c r="AR22" i="56"/>
  <c r="AR23" i="56"/>
  <c r="AR24" i="56"/>
  <c r="AR25" i="56"/>
  <c r="AR26" i="56"/>
  <c r="AR27" i="56"/>
  <c r="AR28" i="56"/>
  <c r="AR29" i="56"/>
  <c r="AR30" i="56"/>
  <c r="AR31" i="56"/>
  <c r="AR32" i="56"/>
  <c r="AR33" i="56"/>
  <c r="AR34" i="56"/>
  <c r="AR35" i="56"/>
  <c r="AR36" i="56"/>
  <c r="AR37" i="56"/>
  <c r="AR38" i="56"/>
  <c r="AR39" i="56"/>
  <c r="AR40" i="56"/>
  <c r="AR41" i="56"/>
  <c r="AR42" i="56"/>
  <c r="AR43" i="56"/>
  <c r="AR44" i="56"/>
  <c r="AR45" i="56"/>
  <c r="AR46" i="56"/>
  <c r="AR47" i="56"/>
  <c r="AR48" i="56"/>
  <c r="AR49" i="56"/>
  <c r="AR50" i="56"/>
  <c r="AR51" i="56"/>
  <c r="AR52" i="56"/>
  <c r="AR53" i="56"/>
  <c r="AR54" i="56"/>
  <c r="AR55" i="56"/>
  <c r="AR56" i="56"/>
  <c r="AR57" i="56"/>
  <c r="AR58" i="56"/>
  <c r="AR59" i="56"/>
  <c r="AR60" i="56"/>
  <c r="AR61" i="56"/>
  <c r="AR62" i="56"/>
  <c r="AR63" i="56"/>
  <c r="AR64" i="56"/>
  <c r="AR65" i="56"/>
  <c r="AR66" i="56"/>
  <c r="AR67" i="56"/>
  <c r="AR68" i="56"/>
  <c r="AQ13" i="56"/>
  <c r="AQ14" i="56"/>
  <c r="AQ15" i="56"/>
  <c r="AQ16" i="56"/>
  <c r="AQ17" i="56"/>
  <c r="AQ18" i="56"/>
  <c r="AQ19" i="56"/>
  <c r="AQ20" i="56"/>
  <c r="AQ21" i="56"/>
  <c r="AQ22" i="56"/>
  <c r="AQ23" i="56"/>
  <c r="AQ24" i="56"/>
  <c r="AQ25" i="56"/>
  <c r="AQ26" i="56"/>
  <c r="AQ27" i="56"/>
  <c r="AQ28" i="56"/>
  <c r="AQ29" i="56"/>
  <c r="AQ30" i="56"/>
  <c r="AQ31" i="56"/>
  <c r="AQ32" i="56"/>
  <c r="AQ33" i="56"/>
  <c r="AQ34" i="56"/>
  <c r="AQ35" i="56"/>
  <c r="AQ36" i="56"/>
  <c r="AQ37" i="56"/>
  <c r="AQ38" i="56"/>
  <c r="AQ39" i="56"/>
  <c r="AQ40" i="56"/>
  <c r="AQ41" i="56"/>
  <c r="AQ42" i="56"/>
  <c r="AQ43" i="56"/>
  <c r="AQ44" i="56"/>
  <c r="AQ45" i="56"/>
  <c r="AQ46" i="56"/>
  <c r="AQ47" i="56"/>
  <c r="AQ48" i="56"/>
  <c r="AQ49" i="56"/>
  <c r="AQ50" i="56"/>
  <c r="AQ51" i="56"/>
  <c r="AQ52" i="56"/>
  <c r="AQ53" i="56"/>
  <c r="AQ54" i="56"/>
  <c r="AQ55" i="56"/>
  <c r="AQ56" i="56"/>
  <c r="AQ57" i="56"/>
  <c r="AQ58" i="56"/>
  <c r="AQ59" i="56"/>
  <c r="AQ60" i="56"/>
  <c r="AQ61" i="56"/>
  <c r="AQ62" i="56"/>
  <c r="AQ63" i="56"/>
  <c r="AQ64" i="56"/>
  <c r="AQ65" i="56"/>
  <c r="AQ66" i="56"/>
  <c r="AQ67" i="56"/>
  <c r="AQ68" i="56"/>
  <c r="AP13" i="56"/>
  <c r="AP14" i="56"/>
  <c r="AP15" i="56"/>
  <c r="AP16" i="56"/>
  <c r="AP17" i="56"/>
  <c r="AP18" i="56"/>
  <c r="AP19" i="56"/>
  <c r="AP20" i="56"/>
  <c r="AP21" i="56"/>
  <c r="AP22" i="56"/>
  <c r="AP23" i="56"/>
  <c r="AP24" i="56"/>
  <c r="AP25" i="56"/>
  <c r="AP26" i="56"/>
  <c r="AP27" i="56"/>
  <c r="AP28" i="56"/>
  <c r="AP29" i="56"/>
  <c r="AP30" i="56"/>
  <c r="AP31" i="56"/>
  <c r="AP32" i="56"/>
  <c r="AP33" i="56"/>
  <c r="AP34" i="56"/>
  <c r="AP35" i="56"/>
  <c r="AP36" i="56"/>
  <c r="AP37" i="56"/>
  <c r="AP38" i="56"/>
  <c r="AP39" i="56"/>
  <c r="AP40" i="56"/>
  <c r="AP41" i="56"/>
  <c r="AP42" i="56"/>
  <c r="AP43" i="56"/>
  <c r="AP44" i="56"/>
  <c r="AP45" i="56"/>
  <c r="AP46" i="56"/>
  <c r="AP47" i="56"/>
  <c r="AP48" i="56"/>
  <c r="AP49" i="56"/>
  <c r="AP50" i="56"/>
  <c r="AP51" i="56"/>
  <c r="AP52" i="56"/>
  <c r="AP53" i="56"/>
  <c r="AP54" i="56"/>
  <c r="AP55" i="56"/>
  <c r="AP56" i="56"/>
  <c r="AP57" i="56"/>
  <c r="AP58" i="56"/>
  <c r="AP59" i="56"/>
  <c r="AP60" i="56"/>
  <c r="AP61" i="56"/>
  <c r="AP62" i="56"/>
  <c r="AP63" i="56"/>
  <c r="AP64" i="56"/>
  <c r="AP65" i="56"/>
  <c r="AP66" i="56"/>
  <c r="AP67" i="56"/>
  <c r="AP68" i="56"/>
  <c r="AO13" i="56"/>
  <c r="AO14" i="56"/>
  <c r="AO15" i="56"/>
  <c r="AO16" i="56"/>
  <c r="AO17" i="56"/>
  <c r="AO18" i="56"/>
  <c r="AO19" i="56"/>
  <c r="AO20" i="56"/>
  <c r="AO21" i="56"/>
  <c r="AO22" i="56"/>
  <c r="AO23" i="56"/>
  <c r="AO24" i="56"/>
  <c r="AO25" i="56"/>
  <c r="AO26" i="56"/>
  <c r="AO27" i="56"/>
  <c r="AO28" i="56"/>
  <c r="AO29" i="56"/>
  <c r="AO30" i="56"/>
  <c r="AO31" i="56"/>
  <c r="AO32" i="56"/>
  <c r="AO33" i="56"/>
  <c r="AO34" i="56"/>
  <c r="AO35" i="56"/>
  <c r="AO36" i="56"/>
  <c r="AO37" i="56"/>
  <c r="AO38" i="56"/>
  <c r="AO39" i="56"/>
  <c r="AO40" i="56"/>
  <c r="AO41" i="56"/>
  <c r="AO42" i="56"/>
  <c r="AO43" i="56"/>
  <c r="AO44" i="56"/>
  <c r="AO45" i="56"/>
  <c r="AO46" i="56"/>
  <c r="AO47" i="56"/>
  <c r="AO48" i="56"/>
  <c r="AO49" i="56"/>
  <c r="AO50" i="56"/>
  <c r="AO51" i="56"/>
  <c r="AO52" i="56"/>
  <c r="AO53" i="56"/>
  <c r="AO54" i="56"/>
  <c r="AO55" i="56"/>
  <c r="AO56" i="56"/>
  <c r="AO57" i="56"/>
  <c r="AO58" i="56"/>
  <c r="AO59" i="56"/>
  <c r="AO60" i="56"/>
  <c r="AO61" i="56"/>
  <c r="AO62" i="56"/>
  <c r="AO63" i="56"/>
  <c r="AO64" i="56"/>
  <c r="AO65" i="56"/>
  <c r="AO66" i="56"/>
  <c r="AO67" i="56"/>
  <c r="AO68" i="56"/>
  <c r="AN13" i="56"/>
  <c r="AN14" i="56"/>
  <c r="AN15" i="56"/>
  <c r="AN16" i="56"/>
  <c r="AN17" i="56"/>
  <c r="AN18" i="56"/>
  <c r="AN19" i="56"/>
  <c r="AN20" i="56"/>
  <c r="AN21" i="56"/>
  <c r="AN22" i="56"/>
  <c r="AN23" i="56"/>
  <c r="AN24" i="56"/>
  <c r="AN25" i="56"/>
  <c r="AN26" i="56"/>
  <c r="AN27" i="56"/>
  <c r="AN28" i="56"/>
  <c r="AN29" i="56"/>
  <c r="AN30" i="56"/>
  <c r="AN31" i="56"/>
  <c r="AN32" i="56"/>
  <c r="AN33" i="56"/>
  <c r="AN34" i="56"/>
  <c r="AN35" i="56"/>
  <c r="AN36" i="56"/>
  <c r="AN37" i="56"/>
  <c r="AN38" i="56"/>
  <c r="AN39" i="56"/>
  <c r="AN40" i="56"/>
  <c r="AN41" i="56"/>
  <c r="AN42" i="56"/>
  <c r="AN43" i="56"/>
  <c r="AN44" i="56"/>
  <c r="AN45" i="56"/>
  <c r="AN46" i="56"/>
  <c r="AN47" i="56"/>
  <c r="AN48" i="56"/>
  <c r="AN49" i="56"/>
  <c r="AN50" i="56"/>
  <c r="AN51" i="56"/>
  <c r="AN52" i="56"/>
  <c r="AN53" i="56"/>
  <c r="AN54" i="56"/>
  <c r="AN55" i="56"/>
  <c r="AN56" i="56"/>
  <c r="AN57" i="56"/>
  <c r="AN58" i="56"/>
  <c r="AN59" i="56"/>
  <c r="AN60" i="56"/>
  <c r="AN61" i="56"/>
  <c r="AN62" i="56"/>
  <c r="AN63" i="56"/>
  <c r="AN64" i="56"/>
  <c r="AN65" i="56"/>
  <c r="AN66" i="56"/>
  <c r="AN67" i="56"/>
  <c r="AN68" i="56"/>
  <c r="AM13" i="56"/>
  <c r="AM14" i="56"/>
  <c r="AM15" i="56"/>
  <c r="AM16" i="56"/>
  <c r="AM17" i="56"/>
  <c r="AM18" i="56"/>
  <c r="AM19" i="56"/>
  <c r="AM20" i="56"/>
  <c r="AM21" i="56"/>
  <c r="AM22" i="56"/>
  <c r="AM23" i="56"/>
  <c r="AM24" i="56"/>
  <c r="AM25" i="56"/>
  <c r="AM26" i="56"/>
  <c r="AM27" i="56"/>
  <c r="AM28" i="56"/>
  <c r="AM29" i="56"/>
  <c r="AM30" i="56"/>
  <c r="AM31" i="56"/>
  <c r="AM32" i="56"/>
  <c r="AM33" i="56"/>
  <c r="AM34" i="56"/>
  <c r="AM35" i="56"/>
  <c r="AM36" i="56"/>
  <c r="AM37" i="56"/>
  <c r="AM38" i="56"/>
  <c r="AM39" i="56"/>
  <c r="AM40" i="56"/>
  <c r="AM41" i="56"/>
  <c r="AM42" i="56"/>
  <c r="AM43" i="56"/>
  <c r="AM44" i="56"/>
  <c r="AM45" i="56"/>
  <c r="AM46" i="56"/>
  <c r="AM47" i="56"/>
  <c r="AM48" i="56"/>
  <c r="AM49" i="56"/>
  <c r="AM50" i="56"/>
  <c r="AM51" i="56"/>
  <c r="AM52" i="56"/>
  <c r="AM53" i="56"/>
  <c r="AM54" i="56"/>
  <c r="AM55" i="56"/>
  <c r="AM56" i="56"/>
  <c r="AM57" i="56"/>
  <c r="AM58" i="56"/>
  <c r="AM59" i="56"/>
  <c r="AM60" i="56"/>
  <c r="AM61" i="56"/>
  <c r="AM62" i="56"/>
  <c r="AM63" i="56"/>
  <c r="AM64" i="56"/>
  <c r="AM65" i="56"/>
  <c r="AM66" i="56"/>
  <c r="AM67" i="56"/>
  <c r="AM68" i="56"/>
  <c r="AT12" i="56"/>
  <c r="AS12" i="56"/>
  <c r="AR12" i="56"/>
  <c r="AQ12" i="56"/>
  <c r="AP12" i="56"/>
  <c r="AO12" i="56"/>
  <c r="AN12" i="56"/>
  <c r="AM12" i="56"/>
  <c r="AK13" i="56"/>
  <c r="AK14" i="56"/>
  <c r="AK15" i="56"/>
  <c r="AK16" i="56"/>
  <c r="AK17" i="56"/>
  <c r="AK18" i="56"/>
  <c r="AK19" i="56"/>
  <c r="AK20" i="56"/>
  <c r="AK21" i="56"/>
  <c r="AK22" i="56"/>
  <c r="AK23" i="56"/>
  <c r="AK24" i="56"/>
  <c r="AK25" i="56"/>
  <c r="AK26" i="56"/>
  <c r="AK27" i="56"/>
  <c r="AK28" i="56"/>
  <c r="AK29" i="56"/>
  <c r="AK30" i="56"/>
  <c r="AK31" i="56"/>
  <c r="AK32" i="56"/>
  <c r="AK33" i="56"/>
  <c r="AK34" i="56"/>
  <c r="AK35" i="56"/>
  <c r="AK36" i="56"/>
  <c r="AK37" i="56"/>
  <c r="AK38" i="56"/>
  <c r="AK39" i="56"/>
  <c r="AK40" i="56"/>
  <c r="AK41" i="56"/>
  <c r="AK42" i="56"/>
  <c r="AK43" i="56"/>
  <c r="AK44" i="56"/>
  <c r="AK45" i="56"/>
  <c r="AK46" i="56"/>
  <c r="AK47" i="56"/>
  <c r="AK48" i="56"/>
  <c r="AK49" i="56"/>
  <c r="AK50" i="56"/>
  <c r="AK51" i="56"/>
  <c r="AK52" i="56"/>
  <c r="AK53" i="56"/>
  <c r="AK54" i="56"/>
  <c r="AK55" i="56"/>
  <c r="AK56" i="56"/>
  <c r="AK57" i="56"/>
  <c r="AK58" i="56"/>
  <c r="AK59" i="56"/>
  <c r="AK60" i="56"/>
  <c r="AK61" i="56"/>
  <c r="AK62" i="56"/>
  <c r="AK63" i="56"/>
  <c r="AK64" i="56"/>
  <c r="AK65" i="56"/>
  <c r="AK66" i="56"/>
  <c r="AK67" i="56"/>
  <c r="AK68" i="56"/>
  <c r="AJ13" i="56"/>
  <c r="AJ14" i="56"/>
  <c r="AJ15" i="56"/>
  <c r="AJ16" i="56"/>
  <c r="AJ17" i="56"/>
  <c r="AJ18" i="56"/>
  <c r="AJ19" i="56"/>
  <c r="AJ20" i="56"/>
  <c r="AJ21" i="56"/>
  <c r="AJ22" i="56"/>
  <c r="AJ23" i="56"/>
  <c r="AJ24" i="56"/>
  <c r="AJ25" i="56"/>
  <c r="AJ26" i="56"/>
  <c r="AJ27" i="56"/>
  <c r="AJ28" i="56"/>
  <c r="AJ29" i="56"/>
  <c r="AJ30" i="56"/>
  <c r="AJ31" i="56"/>
  <c r="AJ32" i="56"/>
  <c r="AJ33" i="56"/>
  <c r="AJ34" i="56"/>
  <c r="AJ35" i="56"/>
  <c r="AJ36" i="56"/>
  <c r="AJ37" i="56"/>
  <c r="AJ38" i="56"/>
  <c r="AJ39" i="56"/>
  <c r="AJ40" i="56"/>
  <c r="AJ41" i="56"/>
  <c r="AJ42" i="56"/>
  <c r="AJ43" i="56"/>
  <c r="AJ44" i="56"/>
  <c r="AJ45" i="56"/>
  <c r="AJ46" i="56"/>
  <c r="AJ47" i="56"/>
  <c r="AJ48" i="56"/>
  <c r="AJ49" i="56"/>
  <c r="AJ50" i="56"/>
  <c r="AJ51" i="56"/>
  <c r="AJ52" i="56"/>
  <c r="AJ53" i="56"/>
  <c r="AJ54" i="56"/>
  <c r="AJ55" i="56"/>
  <c r="AJ56" i="56"/>
  <c r="AJ57" i="56"/>
  <c r="AJ58" i="56"/>
  <c r="AJ59" i="56"/>
  <c r="AJ60" i="56"/>
  <c r="AJ61" i="56"/>
  <c r="AJ62" i="56"/>
  <c r="AJ63" i="56"/>
  <c r="AJ64" i="56"/>
  <c r="AJ65" i="56"/>
  <c r="AJ66" i="56"/>
  <c r="AJ67" i="56"/>
  <c r="AJ68" i="56"/>
  <c r="AI13" i="56"/>
  <c r="AI14" i="56"/>
  <c r="AI15" i="56"/>
  <c r="AI16" i="56"/>
  <c r="AI17" i="56"/>
  <c r="AI18" i="56"/>
  <c r="AI19" i="56"/>
  <c r="AI20" i="56"/>
  <c r="AI21" i="56"/>
  <c r="AI22" i="56"/>
  <c r="AI23" i="56"/>
  <c r="AI24" i="56"/>
  <c r="AI25" i="56"/>
  <c r="AI26" i="56"/>
  <c r="AI27" i="56"/>
  <c r="AI28" i="56"/>
  <c r="AI29" i="56"/>
  <c r="AI30" i="56"/>
  <c r="AI31" i="56"/>
  <c r="AI32" i="56"/>
  <c r="AI33" i="56"/>
  <c r="AI34" i="56"/>
  <c r="AI35" i="56"/>
  <c r="AI36" i="56"/>
  <c r="AI37" i="56"/>
  <c r="AI38" i="56"/>
  <c r="AI39" i="56"/>
  <c r="AI40" i="56"/>
  <c r="AI41" i="56"/>
  <c r="AI42" i="56"/>
  <c r="AI43" i="56"/>
  <c r="AI44" i="56"/>
  <c r="AI45" i="56"/>
  <c r="AI46" i="56"/>
  <c r="AI47" i="56"/>
  <c r="AI48" i="56"/>
  <c r="AI49" i="56"/>
  <c r="AI50" i="56"/>
  <c r="AI51" i="56"/>
  <c r="AI52" i="56"/>
  <c r="AI53" i="56"/>
  <c r="AI54" i="56"/>
  <c r="AI55" i="56"/>
  <c r="AI56" i="56"/>
  <c r="AI57" i="56"/>
  <c r="AI58" i="56"/>
  <c r="AI59" i="56"/>
  <c r="AI60" i="56"/>
  <c r="AI61" i="56"/>
  <c r="AI62" i="56"/>
  <c r="AI63" i="56"/>
  <c r="AI64" i="56"/>
  <c r="AI65" i="56"/>
  <c r="AI66" i="56"/>
  <c r="AI67" i="56"/>
  <c r="AI68" i="56"/>
  <c r="AH13" i="56"/>
  <c r="AH14" i="56"/>
  <c r="AH15" i="56"/>
  <c r="AH16" i="56"/>
  <c r="AH17" i="56"/>
  <c r="AH18" i="56"/>
  <c r="AH19" i="56"/>
  <c r="AH20" i="56"/>
  <c r="AH21" i="56"/>
  <c r="AH22" i="56"/>
  <c r="AH23" i="56"/>
  <c r="AH24" i="56"/>
  <c r="AH25" i="56"/>
  <c r="AH26" i="56"/>
  <c r="AH27" i="56"/>
  <c r="AH28" i="56"/>
  <c r="AH29" i="56"/>
  <c r="AH30" i="56"/>
  <c r="AH31" i="56"/>
  <c r="AH32" i="56"/>
  <c r="AH33" i="56"/>
  <c r="AH34" i="56"/>
  <c r="AH35" i="56"/>
  <c r="AH36" i="56"/>
  <c r="AH37" i="56"/>
  <c r="AH38" i="56"/>
  <c r="AH39" i="56"/>
  <c r="AH40" i="56"/>
  <c r="AH41" i="56"/>
  <c r="AH42" i="56"/>
  <c r="AH43" i="56"/>
  <c r="AH44" i="56"/>
  <c r="AH45" i="56"/>
  <c r="AH46" i="56"/>
  <c r="AH47" i="56"/>
  <c r="AH48" i="56"/>
  <c r="AH49" i="56"/>
  <c r="AH50" i="56"/>
  <c r="AH51" i="56"/>
  <c r="AH52" i="56"/>
  <c r="AH53" i="56"/>
  <c r="AH54" i="56"/>
  <c r="AH55" i="56"/>
  <c r="AH56" i="56"/>
  <c r="AH57" i="56"/>
  <c r="AH58" i="56"/>
  <c r="AH59" i="56"/>
  <c r="AH60" i="56"/>
  <c r="AH61" i="56"/>
  <c r="AH62" i="56"/>
  <c r="AH63" i="56"/>
  <c r="AH64" i="56"/>
  <c r="AH65" i="56"/>
  <c r="AH66" i="56"/>
  <c r="AH67" i="56"/>
  <c r="AH68" i="56"/>
  <c r="AG13" i="56"/>
  <c r="AG14" i="56"/>
  <c r="AG15" i="56"/>
  <c r="AG16" i="56"/>
  <c r="AG17" i="56"/>
  <c r="AG18" i="56"/>
  <c r="AG19" i="56"/>
  <c r="AG20" i="56"/>
  <c r="AG21" i="56"/>
  <c r="AG22" i="56"/>
  <c r="AG23" i="56"/>
  <c r="AG24" i="56"/>
  <c r="AG25" i="56"/>
  <c r="AG26" i="56"/>
  <c r="AG27" i="56"/>
  <c r="AG28" i="56"/>
  <c r="AG29" i="56"/>
  <c r="AG30" i="56"/>
  <c r="AG31" i="56"/>
  <c r="AG32" i="56"/>
  <c r="AG33" i="56"/>
  <c r="AG34" i="56"/>
  <c r="AG35" i="56"/>
  <c r="AG36" i="56"/>
  <c r="AG37" i="56"/>
  <c r="AG38" i="56"/>
  <c r="AG39" i="56"/>
  <c r="AG40" i="56"/>
  <c r="AG41" i="56"/>
  <c r="AG42" i="56"/>
  <c r="AG43" i="56"/>
  <c r="AG44" i="56"/>
  <c r="AG45" i="56"/>
  <c r="AG46" i="56"/>
  <c r="AG47" i="56"/>
  <c r="AG48" i="56"/>
  <c r="AG49" i="56"/>
  <c r="AG50" i="56"/>
  <c r="AG51" i="56"/>
  <c r="AG52" i="56"/>
  <c r="AG53" i="56"/>
  <c r="AG54" i="56"/>
  <c r="AG55" i="56"/>
  <c r="AG56" i="56"/>
  <c r="AG57" i="56"/>
  <c r="AG58" i="56"/>
  <c r="AG59" i="56"/>
  <c r="AG60" i="56"/>
  <c r="AG61" i="56"/>
  <c r="AG62" i="56"/>
  <c r="AG63" i="56"/>
  <c r="AG64" i="56"/>
  <c r="AG65" i="56"/>
  <c r="AG66" i="56"/>
  <c r="AG67" i="56"/>
  <c r="AG68" i="56"/>
  <c r="AF13" i="56"/>
  <c r="AF14" i="56"/>
  <c r="AF15" i="56"/>
  <c r="AF16" i="56"/>
  <c r="AF17" i="56"/>
  <c r="AF18" i="56"/>
  <c r="AF19" i="56"/>
  <c r="AF20" i="56"/>
  <c r="AF21" i="56"/>
  <c r="AF22" i="56"/>
  <c r="AF23" i="56"/>
  <c r="AF24" i="56"/>
  <c r="AF25" i="56"/>
  <c r="AF26" i="56"/>
  <c r="AF27" i="56"/>
  <c r="AF28" i="56"/>
  <c r="AF29" i="56"/>
  <c r="AF30" i="56"/>
  <c r="AF31" i="56"/>
  <c r="AF32" i="56"/>
  <c r="AF33" i="56"/>
  <c r="AF34" i="56"/>
  <c r="AF35" i="56"/>
  <c r="AF36" i="56"/>
  <c r="AF37" i="56"/>
  <c r="AF38" i="56"/>
  <c r="AF39" i="56"/>
  <c r="AF40" i="56"/>
  <c r="AF41" i="56"/>
  <c r="AF42" i="56"/>
  <c r="AF43" i="56"/>
  <c r="AF44" i="56"/>
  <c r="AF45" i="56"/>
  <c r="AF46" i="56"/>
  <c r="AF47" i="56"/>
  <c r="AF48" i="56"/>
  <c r="AF49" i="56"/>
  <c r="AF50" i="56"/>
  <c r="AF51" i="56"/>
  <c r="AF52" i="56"/>
  <c r="AF53" i="56"/>
  <c r="AF54" i="56"/>
  <c r="AF55" i="56"/>
  <c r="AF56" i="56"/>
  <c r="AF57" i="56"/>
  <c r="AF58" i="56"/>
  <c r="AF59" i="56"/>
  <c r="AF60" i="56"/>
  <c r="AF61" i="56"/>
  <c r="AF62" i="56"/>
  <c r="AF63" i="56"/>
  <c r="AF64" i="56"/>
  <c r="AF65" i="56"/>
  <c r="AF66" i="56"/>
  <c r="AF67" i="56"/>
  <c r="AF68" i="56"/>
  <c r="AE13" i="56"/>
  <c r="AE14" i="56"/>
  <c r="AE15" i="56"/>
  <c r="AE16" i="56"/>
  <c r="AE17" i="56"/>
  <c r="AE18" i="56"/>
  <c r="AE19" i="56"/>
  <c r="AE20" i="56"/>
  <c r="AE21" i="56"/>
  <c r="AE22" i="56"/>
  <c r="AE23" i="56"/>
  <c r="AE24" i="56"/>
  <c r="AE25" i="56"/>
  <c r="AE26" i="56"/>
  <c r="AE27" i="56"/>
  <c r="AE28" i="56"/>
  <c r="AE29" i="56"/>
  <c r="AE30" i="56"/>
  <c r="AE31" i="56"/>
  <c r="AE32" i="56"/>
  <c r="AE33" i="56"/>
  <c r="AE34" i="56"/>
  <c r="AE35" i="56"/>
  <c r="AE36" i="56"/>
  <c r="AE37" i="56"/>
  <c r="AE38" i="56"/>
  <c r="AE39" i="56"/>
  <c r="AE40" i="56"/>
  <c r="AE41" i="56"/>
  <c r="AE42" i="56"/>
  <c r="AE43" i="56"/>
  <c r="AE44" i="56"/>
  <c r="AE45" i="56"/>
  <c r="AE46" i="56"/>
  <c r="AE47" i="56"/>
  <c r="AE48" i="56"/>
  <c r="AE49" i="56"/>
  <c r="AE50" i="56"/>
  <c r="AE51" i="56"/>
  <c r="AE52" i="56"/>
  <c r="AE53" i="56"/>
  <c r="AE54" i="56"/>
  <c r="AE55" i="56"/>
  <c r="AE56" i="56"/>
  <c r="AE57" i="56"/>
  <c r="AE58" i="56"/>
  <c r="AE59" i="56"/>
  <c r="AE60" i="56"/>
  <c r="AE61" i="56"/>
  <c r="AE62" i="56"/>
  <c r="AE63" i="56"/>
  <c r="AE64" i="56"/>
  <c r="AE65" i="56"/>
  <c r="AE66" i="56"/>
  <c r="AE67" i="56"/>
  <c r="AE68" i="56"/>
  <c r="AD13" i="56"/>
  <c r="AD14" i="56"/>
  <c r="AD15" i="56"/>
  <c r="AD16" i="56"/>
  <c r="AD17" i="56"/>
  <c r="AD18" i="56"/>
  <c r="AD19" i="56"/>
  <c r="AD20" i="56"/>
  <c r="AD21" i="56"/>
  <c r="AD22" i="56"/>
  <c r="AD23" i="56"/>
  <c r="AD24" i="56"/>
  <c r="AD25" i="56"/>
  <c r="AD26" i="56"/>
  <c r="AD27" i="56"/>
  <c r="AD28" i="56"/>
  <c r="AD29" i="56"/>
  <c r="AD30" i="56"/>
  <c r="AD31" i="56"/>
  <c r="AD32" i="56"/>
  <c r="AD33" i="56"/>
  <c r="AD34" i="56"/>
  <c r="AD35" i="56"/>
  <c r="AD36" i="56"/>
  <c r="AD37" i="56"/>
  <c r="AD38" i="56"/>
  <c r="AD39" i="56"/>
  <c r="AD40" i="56"/>
  <c r="AD41" i="56"/>
  <c r="AD42" i="56"/>
  <c r="AD43" i="56"/>
  <c r="AD44" i="56"/>
  <c r="AD45" i="56"/>
  <c r="AD46" i="56"/>
  <c r="AD47" i="56"/>
  <c r="AD48" i="56"/>
  <c r="AD49" i="56"/>
  <c r="AD50" i="56"/>
  <c r="AD51" i="56"/>
  <c r="AD52" i="56"/>
  <c r="AD53" i="56"/>
  <c r="AD54" i="56"/>
  <c r="AD55" i="56"/>
  <c r="AD56" i="56"/>
  <c r="AD57" i="56"/>
  <c r="AD58" i="56"/>
  <c r="AD59" i="56"/>
  <c r="AD60" i="56"/>
  <c r="AD61" i="56"/>
  <c r="AD62" i="56"/>
  <c r="AD63" i="56"/>
  <c r="AD64" i="56"/>
  <c r="AD65" i="56"/>
  <c r="AD66" i="56"/>
  <c r="AD67" i="56"/>
  <c r="AD68" i="56"/>
  <c r="AK12" i="56"/>
  <c r="AJ12" i="56"/>
  <c r="AI12" i="56"/>
  <c r="AH12" i="56"/>
  <c r="AG12" i="56"/>
  <c r="AF12" i="56"/>
  <c r="AE12" i="56"/>
  <c r="AD12" i="56"/>
  <c r="AB13" i="56"/>
  <c r="AB14" i="56"/>
  <c r="AB15" i="56"/>
  <c r="AB16" i="56"/>
  <c r="AB17" i="56"/>
  <c r="AB18" i="56"/>
  <c r="AB19" i="56"/>
  <c r="AB20" i="56"/>
  <c r="AB21" i="56"/>
  <c r="AB22" i="56"/>
  <c r="AB23" i="56"/>
  <c r="AB24" i="56"/>
  <c r="AB25" i="56"/>
  <c r="AB26" i="56"/>
  <c r="AB27" i="56"/>
  <c r="AB28" i="56"/>
  <c r="AB29" i="56"/>
  <c r="AB30" i="56"/>
  <c r="AB31" i="56"/>
  <c r="AB32" i="56"/>
  <c r="AB33" i="56"/>
  <c r="AB34" i="56"/>
  <c r="AB35" i="56"/>
  <c r="AB36" i="56"/>
  <c r="AB37" i="56"/>
  <c r="AB38" i="56"/>
  <c r="AB39" i="56"/>
  <c r="AB40" i="56"/>
  <c r="AB41" i="56"/>
  <c r="AB42" i="56"/>
  <c r="AB43" i="56"/>
  <c r="AB44" i="56"/>
  <c r="AB45" i="56"/>
  <c r="AB46" i="56"/>
  <c r="AB47" i="56"/>
  <c r="AB48" i="56"/>
  <c r="AB49" i="56"/>
  <c r="AB50" i="56"/>
  <c r="AB51" i="56"/>
  <c r="AB52" i="56"/>
  <c r="AB53" i="56"/>
  <c r="AB54" i="56"/>
  <c r="AB55" i="56"/>
  <c r="AB56" i="56"/>
  <c r="AB57" i="56"/>
  <c r="AB58" i="56"/>
  <c r="AB59" i="56"/>
  <c r="AB60" i="56"/>
  <c r="AB61" i="56"/>
  <c r="AB62" i="56"/>
  <c r="AB63" i="56"/>
  <c r="AB64" i="56"/>
  <c r="AB65" i="56"/>
  <c r="AB66" i="56"/>
  <c r="AB67" i="56"/>
  <c r="AB68" i="56"/>
  <c r="AA13" i="56"/>
  <c r="AA14" i="56"/>
  <c r="AA15" i="56"/>
  <c r="AA16" i="56"/>
  <c r="AA17" i="56"/>
  <c r="AA18" i="56"/>
  <c r="AA19" i="56"/>
  <c r="AA20" i="56"/>
  <c r="AA21" i="56"/>
  <c r="AA22" i="56"/>
  <c r="AA23" i="56"/>
  <c r="AA24" i="56"/>
  <c r="AA25" i="56"/>
  <c r="AA26" i="56"/>
  <c r="AA27" i="56"/>
  <c r="AA28" i="56"/>
  <c r="AA29" i="56"/>
  <c r="AA30" i="56"/>
  <c r="AA31" i="56"/>
  <c r="AA32" i="56"/>
  <c r="AA33" i="56"/>
  <c r="AA34" i="56"/>
  <c r="AA35" i="56"/>
  <c r="AA36" i="56"/>
  <c r="AA37" i="56"/>
  <c r="AA38" i="56"/>
  <c r="AA39" i="56"/>
  <c r="AA40" i="56"/>
  <c r="AA41" i="56"/>
  <c r="AA42" i="56"/>
  <c r="AA43" i="56"/>
  <c r="AA44" i="56"/>
  <c r="AA45" i="56"/>
  <c r="AA46" i="56"/>
  <c r="AA47" i="56"/>
  <c r="AA48" i="56"/>
  <c r="AA49" i="56"/>
  <c r="AA50" i="56"/>
  <c r="AA51" i="56"/>
  <c r="AA52" i="56"/>
  <c r="AA53" i="56"/>
  <c r="AA54" i="56"/>
  <c r="AA55" i="56"/>
  <c r="AA56" i="56"/>
  <c r="AA57" i="56"/>
  <c r="AA58" i="56"/>
  <c r="AA59" i="56"/>
  <c r="AA60" i="56"/>
  <c r="AA61" i="56"/>
  <c r="AA62" i="56"/>
  <c r="AA63" i="56"/>
  <c r="AA64" i="56"/>
  <c r="AA65" i="56"/>
  <c r="AA66" i="56"/>
  <c r="AA67" i="56"/>
  <c r="AA68" i="56"/>
  <c r="Z13" i="56"/>
  <c r="Z14" i="56"/>
  <c r="Z15" i="56"/>
  <c r="Z16" i="56"/>
  <c r="Z17" i="56"/>
  <c r="Z18" i="56"/>
  <c r="Z19" i="56"/>
  <c r="Z20" i="56"/>
  <c r="Z21" i="56"/>
  <c r="Z22" i="56"/>
  <c r="Z23" i="56"/>
  <c r="Z24" i="56"/>
  <c r="Z25" i="56"/>
  <c r="Z26" i="56"/>
  <c r="Z27" i="56"/>
  <c r="Z28" i="56"/>
  <c r="Z29" i="56"/>
  <c r="Z30" i="56"/>
  <c r="Z31" i="56"/>
  <c r="Z32" i="56"/>
  <c r="Z33" i="56"/>
  <c r="Z34" i="56"/>
  <c r="Z35" i="56"/>
  <c r="Z36" i="56"/>
  <c r="Z37" i="56"/>
  <c r="Z38" i="56"/>
  <c r="Z39" i="56"/>
  <c r="Z40" i="56"/>
  <c r="Z41" i="56"/>
  <c r="Z42" i="56"/>
  <c r="Z43" i="56"/>
  <c r="Z44" i="56"/>
  <c r="Z45" i="56"/>
  <c r="Z46" i="56"/>
  <c r="Z47" i="56"/>
  <c r="Z48" i="56"/>
  <c r="Z49" i="56"/>
  <c r="Z50" i="56"/>
  <c r="Z51" i="56"/>
  <c r="Z52" i="56"/>
  <c r="Z53" i="56"/>
  <c r="Z54" i="56"/>
  <c r="Z55" i="56"/>
  <c r="Z56" i="56"/>
  <c r="Z57" i="56"/>
  <c r="Z58" i="56"/>
  <c r="Z59" i="56"/>
  <c r="Z60" i="56"/>
  <c r="Z61" i="56"/>
  <c r="Z62" i="56"/>
  <c r="Z63" i="56"/>
  <c r="Z64" i="56"/>
  <c r="Z65" i="56"/>
  <c r="Z66" i="56"/>
  <c r="Z67" i="56"/>
  <c r="Z68" i="56"/>
  <c r="Y13" i="56"/>
  <c r="Y14" i="56"/>
  <c r="Y15" i="56"/>
  <c r="Y16" i="56"/>
  <c r="Y17" i="56"/>
  <c r="Y18" i="56"/>
  <c r="Y19" i="56"/>
  <c r="Y20" i="56"/>
  <c r="Y21" i="56"/>
  <c r="Y22" i="56"/>
  <c r="Y23" i="56"/>
  <c r="Y24" i="56"/>
  <c r="Y25" i="56"/>
  <c r="Y26" i="56"/>
  <c r="Y27" i="56"/>
  <c r="Y28" i="56"/>
  <c r="Y29" i="56"/>
  <c r="Y30" i="56"/>
  <c r="Y31" i="56"/>
  <c r="Y32" i="56"/>
  <c r="Y33" i="56"/>
  <c r="Y34" i="56"/>
  <c r="Y35" i="56"/>
  <c r="Y36" i="56"/>
  <c r="Y37" i="56"/>
  <c r="Y38" i="56"/>
  <c r="Y39" i="56"/>
  <c r="Y40" i="56"/>
  <c r="Y41" i="56"/>
  <c r="Y42" i="56"/>
  <c r="Y43" i="56"/>
  <c r="Y44" i="56"/>
  <c r="Y45" i="56"/>
  <c r="Y46" i="56"/>
  <c r="Y47" i="56"/>
  <c r="Y48" i="56"/>
  <c r="Y49" i="56"/>
  <c r="Y50" i="56"/>
  <c r="Y51" i="56"/>
  <c r="Y52" i="56"/>
  <c r="Y53" i="56"/>
  <c r="Y54" i="56"/>
  <c r="Y55" i="56"/>
  <c r="Y56" i="56"/>
  <c r="Y57" i="56"/>
  <c r="Y58" i="56"/>
  <c r="Y59" i="56"/>
  <c r="Y60" i="56"/>
  <c r="Y61" i="56"/>
  <c r="Y62" i="56"/>
  <c r="Y63" i="56"/>
  <c r="Y64" i="56"/>
  <c r="Y65" i="56"/>
  <c r="Y66" i="56"/>
  <c r="Y67" i="56"/>
  <c r="Y68" i="56"/>
  <c r="X13" i="56"/>
  <c r="X14" i="56"/>
  <c r="X15" i="56"/>
  <c r="X16" i="56"/>
  <c r="X17" i="56"/>
  <c r="X18" i="56"/>
  <c r="X19" i="56"/>
  <c r="X20" i="56"/>
  <c r="X21" i="56"/>
  <c r="X22" i="56"/>
  <c r="X23" i="56"/>
  <c r="X24" i="56"/>
  <c r="X25" i="56"/>
  <c r="X26" i="56"/>
  <c r="X27" i="56"/>
  <c r="X28" i="56"/>
  <c r="X29" i="56"/>
  <c r="X30" i="56"/>
  <c r="X31" i="56"/>
  <c r="X32" i="56"/>
  <c r="X33" i="56"/>
  <c r="X34" i="56"/>
  <c r="X35" i="56"/>
  <c r="X36" i="56"/>
  <c r="X37" i="56"/>
  <c r="X38" i="56"/>
  <c r="X39" i="56"/>
  <c r="X40" i="56"/>
  <c r="X41" i="56"/>
  <c r="X42" i="56"/>
  <c r="X43" i="56"/>
  <c r="X44" i="56"/>
  <c r="X45" i="56"/>
  <c r="X46" i="56"/>
  <c r="X47" i="56"/>
  <c r="X48" i="56"/>
  <c r="X49" i="56"/>
  <c r="X50" i="56"/>
  <c r="X51" i="56"/>
  <c r="X52" i="56"/>
  <c r="X53" i="56"/>
  <c r="X54" i="56"/>
  <c r="X55" i="56"/>
  <c r="X56" i="56"/>
  <c r="X57" i="56"/>
  <c r="X58" i="56"/>
  <c r="X59" i="56"/>
  <c r="X60" i="56"/>
  <c r="X61" i="56"/>
  <c r="X62" i="56"/>
  <c r="X63" i="56"/>
  <c r="X64" i="56"/>
  <c r="X65" i="56"/>
  <c r="X66" i="56"/>
  <c r="X67" i="56"/>
  <c r="X68" i="56"/>
  <c r="W13" i="56"/>
  <c r="W14" i="56"/>
  <c r="W15" i="56"/>
  <c r="W16" i="56"/>
  <c r="W17" i="56"/>
  <c r="W18" i="56"/>
  <c r="W19" i="56"/>
  <c r="W20" i="56"/>
  <c r="W21" i="56"/>
  <c r="W22" i="56"/>
  <c r="W23" i="56"/>
  <c r="W24" i="56"/>
  <c r="W25" i="56"/>
  <c r="W26" i="56"/>
  <c r="W27" i="56"/>
  <c r="W28" i="56"/>
  <c r="W29" i="56"/>
  <c r="W30" i="56"/>
  <c r="W31" i="56"/>
  <c r="W32" i="56"/>
  <c r="W33" i="56"/>
  <c r="W34" i="56"/>
  <c r="W35" i="56"/>
  <c r="W36" i="56"/>
  <c r="W37" i="56"/>
  <c r="W38" i="56"/>
  <c r="W39" i="56"/>
  <c r="W40" i="56"/>
  <c r="W41" i="56"/>
  <c r="W42" i="56"/>
  <c r="W43" i="56"/>
  <c r="W44" i="56"/>
  <c r="W45" i="56"/>
  <c r="W46" i="56"/>
  <c r="W47" i="56"/>
  <c r="W48" i="56"/>
  <c r="W49" i="56"/>
  <c r="W50" i="56"/>
  <c r="W51" i="56"/>
  <c r="W52" i="56"/>
  <c r="W53" i="56"/>
  <c r="W54" i="56"/>
  <c r="W55" i="56"/>
  <c r="W56" i="56"/>
  <c r="W57" i="56"/>
  <c r="W58" i="56"/>
  <c r="W59" i="56"/>
  <c r="W60" i="56"/>
  <c r="W61" i="56"/>
  <c r="W62" i="56"/>
  <c r="W63" i="56"/>
  <c r="W64" i="56"/>
  <c r="W65" i="56"/>
  <c r="W66" i="56"/>
  <c r="W67" i="56"/>
  <c r="W68" i="56"/>
  <c r="V13" i="56"/>
  <c r="V14" i="56"/>
  <c r="V15" i="56"/>
  <c r="V16" i="56"/>
  <c r="V17" i="56"/>
  <c r="V18" i="56"/>
  <c r="V19" i="56"/>
  <c r="V20" i="56"/>
  <c r="V21" i="56"/>
  <c r="V22" i="56"/>
  <c r="V23" i="56"/>
  <c r="V24" i="56"/>
  <c r="V25" i="56"/>
  <c r="V26" i="56"/>
  <c r="V27" i="56"/>
  <c r="V28" i="56"/>
  <c r="V29" i="56"/>
  <c r="V30" i="56"/>
  <c r="V31" i="56"/>
  <c r="V32" i="56"/>
  <c r="V33" i="56"/>
  <c r="V34" i="56"/>
  <c r="V35" i="56"/>
  <c r="V36" i="56"/>
  <c r="V37" i="56"/>
  <c r="V38" i="56"/>
  <c r="V39" i="56"/>
  <c r="V40" i="56"/>
  <c r="V41" i="56"/>
  <c r="V42" i="56"/>
  <c r="V43" i="56"/>
  <c r="V44" i="56"/>
  <c r="V45" i="56"/>
  <c r="V46" i="56"/>
  <c r="V47" i="56"/>
  <c r="V48" i="56"/>
  <c r="V49" i="56"/>
  <c r="V50" i="56"/>
  <c r="V51" i="56"/>
  <c r="V52" i="56"/>
  <c r="V53" i="56"/>
  <c r="V54" i="56"/>
  <c r="V55" i="56"/>
  <c r="V56" i="56"/>
  <c r="V57" i="56"/>
  <c r="V58" i="56"/>
  <c r="V59" i="56"/>
  <c r="V60" i="56"/>
  <c r="V61" i="56"/>
  <c r="V62" i="56"/>
  <c r="V63" i="56"/>
  <c r="V64" i="56"/>
  <c r="V65" i="56"/>
  <c r="V66" i="56"/>
  <c r="V67" i="56"/>
  <c r="V68" i="56"/>
  <c r="U13" i="56"/>
  <c r="U14" i="56"/>
  <c r="U15" i="56"/>
  <c r="U16" i="56"/>
  <c r="U17" i="56"/>
  <c r="U18" i="56"/>
  <c r="U19" i="56"/>
  <c r="U20" i="56"/>
  <c r="U21" i="56"/>
  <c r="U22" i="56"/>
  <c r="U23" i="56"/>
  <c r="U24" i="56"/>
  <c r="U25" i="56"/>
  <c r="U26" i="56"/>
  <c r="U27" i="56"/>
  <c r="U28" i="56"/>
  <c r="U29" i="56"/>
  <c r="U30" i="56"/>
  <c r="U31" i="56"/>
  <c r="U32" i="56"/>
  <c r="U33" i="56"/>
  <c r="U34" i="56"/>
  <c r="U35" i="56"/>
  <c r="U36" i="56"/>
  <c r="U37" i="56"/>
  <c r="U38" i="56"/>
  <c r="U39" i="56"/>
  <c r="U40" i="56"/>
  <c r="U41" i="56"/>
  <c r="U42" i="56"/>
  <c r="U43" i="56"/>
  <c r="U44" i="56"/>
  <c r="U45" i="56"/>
  <c r="U46" i="56"/>
  <c r="U47" i="56"/>
  <c r="U48" i="56"/>
  <c r="U49" i="56"/>
  <c r="U50" i="56"/>
  <c r="U51" i="56"/>
  <c r="U52" i="56"/>
  <c r="U53" i="56"/>
  <c r="U54" i="56"/>
  <c r="U55" i="56"/>
  <c r="U56" i="56"/>
  <c r="U57" i="56"/>
  <c r="U58" i="56"/>
  <c r="U59" i="56"/>
  <c r="U60" i="56"/>
  <c r="U61" i="56"/>
  <c r="U62" i="56"/>
  <c r="U63" i="56"/>
  <c r="U64" i="56"/>
  <c r="U65" i="56"/>
  <c r="U66" i="56"/>
  <c r="U67" i="56"/>
  <c r="U68" i="56"/>
  <c r="AB12" i="56"/>
  <c r="AA12" i="56"/>
  <c r="Z12" i="56"/>
  <c r="Y12" i="56"/>
  <c r="X12" i="56"/>
  <c r="W12" i="56"/>
  <c r="V12" i="56"/>
  <c r="U12" i="56"/>
  <c r="S13" i="56"/>
  <c r="S14" i="56"/>
  <c r="S15" i="56"/>
  <c r="S16" i="56"/>
  <c r="S17" i="56"/>
  <c r="S18" i="56"/>
  <c r="S19" i="56"/>
  <c r="S20" i="56"/>
  <c r="S21" i="56"/>
  <c r="S22" i="56"/>
  <c r="S23" i="56"/>
  <c r="S24" i="56"/>
  <c r="S25" i="56"/>
  <c r="S26" i="56"/>
  <c r="S27" i="56"/>
  <c r="S28" i="56"/>
  <c r="S29" i="56"/>
  <c r="S30" i="56"/>
  <c r="S31" i="56"/>
  <c r="S32" i="56"/>
  <c r="S33" i="56"/>
  <c r="S34" i="56"/>
  <c r="S35" i="56"/>
  <c r="S36" i="56"/>
  <c r="S37" i="56"/>
  <c r="S38" i="56"/>
  <c r="S39" i="56"/>
  <c r="S40" i="56"/>
  <c r="S41" i="56"/>
  <c r="S42" i="56"/>
  <c r="S43" i="56"/>
  <c r="S44" i="56"/>
  <c r="S45" i="56"/>
  <c r="S46" i="56"/>
  <c r="S47" i="56"/>
  <c r="S48" i="56"/>
  <c r="S49" i="56"/>
  <c r="S50" i="56"/>
  <c r="S51" i="56"/>
  <c r="S52" i="56"/>
  <c r="S53" i="56"/>
  <c r="S54" i="56"/>
  <c r="S55" i="56"/>
  <c r="S56" i="56"/>
  <c r="S57" i="56"/>
  <c r="S58" i="56"/>
  <c r="S59" i="56"/>
  <c r="S60" i="56"/>
  <c r="S61" i="56"/>
  <c r="S62" i="56"/>
  <c r="S63" i="56"/>
  <c r="S64" i="56"/>
  <c r="S65" i="56"/>
  <c r="S66" i="56"/>
  <c r="S67" i="56"/>
  <c r="S68" i="56"/>
  <c r="R13" i="56"/>
  <c r="R14" i="56"/>
  <c r="R15" i="56"/>
  <c r="R16" i="56"/>
  <c r="R17" i="56"/>
  <c r="R18" i="56"/>
  <c r="R19" i="56"/>
  <c r="R20" i="56"/>
  <c r="R21" i="56"/>
  <c r="R22" i="56"/>
  <c r="R23" i="56"/>
  <c r="R24" i="56"/>
  <c r="R25" i="56"/>
  <c r="R26" i="56"/>
  <c r="R27" i="56"/>
  <c r="R28" i="56"/>
  <c r="R29" i="56"/>
  <c r="R30" i="56"/>
  <c r="R31" i="56"/>
  <c r="R32" i="56"/>
  <c r="R33" i="56"/>
  <c r="R34" i="56"/>
  <c r="R35" i="56"/>
  <c r="R36" i="56"/>
  <c r="R37" i="56"/>
  <c r="R38" i="56"/>
  <c r="R39" i="56"/>
  <c r="R40" i="56"/>
  <c r="R41" i="56"/>
  <c r="R42" i="56"/>
  <c r="R43" i="56"/>
  <c r="R44" i="56"/>
  <c r="R45" i="56"/>
  <c r="R46" i="56"/>
  <c r="R47" i="56"/>
  <c r="R48" i="56"/>
  <c r="R49" i="56"/>
  <c r="R50" i="56"/>
  <c r="R51" i="56"/>
  <c r="R52" i="56"/>
  <c r="R53" i="56"/>
  <c r="R54" i="56"/>
  <c r="R55" i="56"/>
  <c r="R56" i="56"/>
  <c r="R57" i="56"/>
  <c r="R58" i="56"/>
  <c r="R59" i="56"/>
  <c r="R60" i="56"/>
  <c r="R61" i="56"/>
  <c r="R62" i="56"/>
  <c r="R63" i="56"/>
  <c r="R64" i="56"/>
  <c r="R65" i="56"/>
  <c r="R66" i="56"/>
  <c r="R67" i="56"/>
  <c r="R68" i="56"/>
  <c r="Q13" i="56"/>
  <c r="Q14" i="56"/>
  <c r="Q15" i="56"/>
  <c r="Q16" i="56"/>
  <c r="Q17" i="56"/>
  <c r="Q18" i="56"/>
  <c r="Q19" i="56"/>
  <c r="Q20" i="56"/>
  <c r="Q21" i="56"/>
  <c r="Q22" i="56"/>
  <c r="Q23" i="56"/>
  <c r="Q24" i="56"/>
  <c r="Q25" i="56"/>
  <c r="Q26" i="56"/>
  <c r="Q27" i="56"/>
  <c r="Q28" i="56"/>
  <c r="Q29" i="56"/>
  <c r="Q30" i="56"/>
  <c r="Q31" i="56"/>
  <c r="Q32" i="56"/>
  <c r="Q33" i="56"/>
  <c r="Q34" i="56"/>
  <c r="Q35" i="56"/>
  <c r="Q36" i="56"/>
  <c r="Q37" i="56"/>
  <c r="Q38" i="56"/>
  <c r="Q39" i="56"/>
  <c r="Q40" i="56"/>
  <c r="Q41" i="56"/>
  <c r="Q42" i="56"/>
  <c r="Q43" i="56"/>
  <c r="Q44" i="56"/>
  <c r="Q45" i="56"/>
  <c r="Q46" i="56"/>
  <c r="Q47" i="56"/>
  <c r="Q48" i="56"/>
  <c r="Q49" i="56"/>
  <c r="Q50" i="56"/>
  <c r="Q51" i="56"/>
  <c r="Q52" i="56"/>
  <c r="Q53" i="56"/>
  <c r="Q54" i="56"/>
  <c r="Q55" i="56"/>
  <c r="Q56" i="56"/>
  <c r="Q57" i="56"/>
  <c r="Q58" i="56"/>
  <c r="Q59" i="56"/>
  <c r="Q60" i="56"/>
  <c r="Q61" i="56"/>
  <c r="Q62" i="56"/>
  <c r="Q63" i="56"/>
  <c r="Q64" i="56"/>
  <c r="Q65" i="56"/>
  <c r="Q66" i="56"/>
  <c r="Q67" i="56"/>
  <c r="Q68" i="56"/>
  <c r="P13" i="56"/>
  <c r="P14" i="56"/>
  <c r="P15" i="56"/>
  <c r="P16" i="56"/>
  <c r="P17" i="56"/>
  <c r="P18" i="56"/>
  <c r="P19" i="56"/>
  <c r="P20" i="56"/>
  <c r="P21" i="56"/>
  <c r="P22" i="56"/>
  <c r="P23" i="56"/>
  <c r="P24" i="56"/>
  <c r="P25" i="56"/>
  <c r="P26" i="56"/>
  <c r="P27" i="56"/>
  <c r="P28" i="56"/>
  <c r="P29" i="56"/>
  <c r="P30" i="56"/>
  <c r="P31" i="56"/>
  <c r="P32" i="56"/>
  <c r="P33" i="56"/>
  <c r="P34" i="56"/>
  <c r="P35" i="56"/>
  <c r="P36" i="56"/>
  <c r="P37" i="56"/>
  <c r="P38" i="56"/>
  <c r="P39" i="56"/>
  <c r="P40" i="56"/>
  <c r="P41" i="56"/>
  <c r="P42" i="56"/>
  <c r="P43" i="56"/>
  <c r="P44" i="56"/>
  <c r="P45" i="56"/>
  <c r="P46" i="56"/>
  <c r="P47" i="56"/>
  <c r="P48" i="56"/>
  <c r="P49" i="56"/>
  <c r="P50" i="56"/>
  <c r="P51" i="56"/>
  <c r="P52" i="56"/>
  <c r="P53" i="56"/>
  <c r="P54" i="56"/>
  <c r="P55" i="56"/>
  <c r="P56" i="56"/>
  <c r="P57" i="56"/>
  <c r="P58" i="56"/>
  <c r="P59" i="56"/>
  <c r="P60" i="56"/>
  <c r="P61" i="56"/>
  <c r="P62" i="56"/>
  <c r="P63" i="56"/>
  <c r="P64" i="56"/>
  <c r="P65" i="56"/>
  <c r="P66" i="56"/>
  <c r="P67" i="56"/>
  <c r="P68" i="56"/>
  <c r="O13" i="56"/>
  <c r="O14" i="56"/>
  <c r="O15" i="56"/>
  <c r="O16" i="56"/>
  <c r="O17" i="56"/>
  <c r="O18" i="56"/>
  <c r="O19" i="56"/>
  <c r="O20" i="56"/>
  <c r="O21" i="56"/>
  <c r="O22" i="56"/>
  <c r="O23" i="56"/>
  <c r="O24" i="56"/>
  <c r="O25" i="56"/>
  <c r="O26" i="56"/>
  <c r="O27" i="56"/>
  <c r="O28" i="56"/>
  <c r="O29" i="56"/>
  <c r="O30" i="56"/>
  <c r="O31" i="56"/>
  <c r="O32" i="56"/>
  <c r="O33" i="56"/>
  <c r="O34" i="56"/>
  <c r="O35" i="56"/>
  <c r="O36" i="56"/>
  <c r="O37" i="56"/>
  <c r="O38" i="56"/>
  <c r="O39" i="56"/>
  <c r="O40" i="56"/>
  <c r="O41" i="56"/>
  <c r="O42" i="56"/>
  <c r="O43" i="56"/>
  <c r="O44" i="56"/>
  <c r="O45" i="56"/>
  <c r="O46" i="56"/>
  <c r="O47" i="56"/>
  <c r="O48" i="56"/>
  <c r="O49" i="56"/>
  <c r="O50" i="56"/>
  <c r="O51" i="56"/>
  <c r="O52" i="56"/>
  <c r="O53" i="56"/>
  <c r="O54" i="56"/>
  <c r="O55" i="56"/>
  <c r="O56" i="56"/>
  <c r="O57" i="56"/>
  <c r="O58" i="56"/>
  <c r="O59" i="56"/>
  <c r="O60" i="56"/>
  <c r="O61" i="56"/>
  <c r="O62" i="56"/>
  <c r="O63" i="56"/>
  <c r="O64" i="56"/>
  <c r="O65" i="56"/>
  <c r="O66" i="56"/>
  <c r="O67" i="56"/>
  <c r="O68" i="56"/>
  <c r="N13" i="56"/>
  <c r="N14" i="56"/>
  <c r="N15" i="56"/>
  <c r="N16" i="56"/>
  <c r="N17" i="56"/>
  <c r="N18" i="56"/>
  <c r="N19" i="56"/>
  <c r="N20" i="56"/>
  <c r="N21" i="56"/>
  <c r="N22" i="56"/>
  <c r="N23" i="56"/>
  <c r="N24" i="56"/>
  <c r="N25" i="56"/>
  <c r="N26" i="56"/>
  <c r="N27" i="56"/>
  <c r="N28" i="56"/>
  <c r="N29" i="56"/>
  <c r="N30" i="56"/>
  <c r="N31" i="56"/>
  <c r="N32" i="56"/>
  <c r="N33" i="56"/>
  <c r="N34" i="56"/>
  <c r="N35" i="56"/>
  <c r="N36" i="56"/>
  <c r="N37" i="56"/>
  <c r="N38" i="56"/>
  <c r="N39" i="56"/>
  <c r="N40" i="56"/>
  <c r="N41" i="56"/>
  <c r="N42" i="56"/>
  <c r="N43" i="56"/>
  <c r="N44" i="56"/>
  <c r="N45" i="56"/>
  <c r="N46" i="56"/>
  <c r="N47" i="56"/>
  <c r="N48" i="56"/>
  <c r="N49" i="56"/>
  <c r="N50" i="56"/>
  <c r="N51" i="56"/>
  <c r="N52" i="56"/>
  <c r="N53" i="56"/>
  <c r="N54" i="56"/>
  <c r="N55" i="56"/>
  <c r="N56" i="56"/>
  <c r="N57" i="56"/>
  <c r="N58" i="56"/>
  <c r="N59" i="56"/>
  <c r="N60" i="56"/>
  <c r="N61" i="56"/>
  <c r="N62" i="56"/>
  <c r="N63" i="56"/>
  <c r="N64" i="56"/>
  <c r="N65" i="56"/>
  <c r="N66" i="56"/>
  <c r="N67" i="56"/>
  <c r="N68" i="56"/>
  <c r="M13" i="56"/>
  <c r="M14" i="56"/>
  <c r="M15" i="56"/>
  <c r="M16" i="56"/>
  <c r="M17" i="56"/>
  <c r="M18" i="56"/>
  <c r="M19" i="56"/>
  <c r="M20" i="56"/>
  <c r="M21" i="56"/>
  <c r="M22" i="56"/>
  <c r="M23" i="56"/>
  <c r="M24" i="56"/>
  <c r="M25" i="56"/>
  <c r="M26" i="56"/>
  <c r="M27" i="56"/>
  <c r="M28" i="56"/>
  <c r="M29" i="56"/>
  <c r="M30" i="56"/>
  <c r="M31" i="56"/>
  <c r="M32" i="56"/>
  <c r="M33" i="56"/>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L13" i="56"/>
  <c r="L14" i="56"/>
  <c r="L15" i="56"/>
  <c r="L16" i="56"/>
  <c r="L17" i="56"/>
  <c r="L18" i="56"/>
  <c r="L19" i="56"/>
  <c r="L20" i="56"/>
  <c r="L21" i="56"/>
  <c r="L22" i="56"/>
  <c r="L23" i="56"/>
  <c r="L24" i="56"/>
  <c r="L25" i="56"/>
  <c r="L26" i="56"/>
  <c r="L27" i="56"/>
  <c r="L28" i="56"/>
  <c r="L29" i="56"/>
  <c r="L30" i="56"/>
  <c r="L31" i="56"/>
  <c r="L32" i="56"/>
  <c r="L33" i="56"/>
  <c r="L34" i="56"/>
  <c r="L35" i="56"/>
  <c r="L36" i="56"/>
  <c r="L37" i="56"/>
  <c r="L38" i="56"/>
  <c r="L39" i="56"/>
  <c r="L40" i="56"/>
  <c r="L41" i="56"/>
  <c r="L42" i="56"/>
  <c r="L43" i="56"/>
  <c r="L44" i="56"/>
  <c r="L45" i="56"/>
  <c r="L46" i="56"/>
  <c r="L47" i="56"/>
  <c r="L48" i="56"/>
  <c r="L49" i="56"/>
  <c r="L50" i="56"/>
  <c r="L51" i="56"/>
  <c r="L52" i="56"/>
  <c r="L53" i="56"/>
  <c r="L54" i="56"/>
  <c r="L55" i="56"/>
  <c r="L56" i="56"/>
  <c r="L57" i="56"/>
  <c r="L58" i="56"/>
  <c r="L59" i="56"/>
  <c r="L60" i="56"/>
  <c r="L61" i="56"/>
  <c r="L62" i="56"/>
  <c r="L63" i="56"/>
  <c r="L64" i="56"/>
  <c r="L65" i="56"/>
  <c r="L66" i="56"/>
  <c r="L67" i="56"/>
  <c r="L68" i="56"/>
  <c r="S12" i="56"/>
  <c r="R12" i="56"/>
  <c r="Q12" i="56"/>
  <c r="P12" i="56"/>
  <c r="O12" i="56"/>
  <c r="N12" i="56"/>
  <c r="M12" i="56"/>
  <c r="L12" i="56"/>
  <c r="J13" i="56"/>
  <c r="J14" i="56"/>
  <c r="J15" i="56"/>
  <c r="J16" i="56"/>
  <c r="J17" i="56"/>
  <c r="J18" i="56"/>
  <c r="J19" i="56"/>
  <c r="J20" i="56"/>
  <c r="J21" i="56"/>
  <c r="J22" i="56"/>
  <c r="J23" i="56"/>
  <c r="J24" i="56"/>
  <c r="J25" i="56"/>
  <c r="J26" i="56"/>
  <c r="J27" i="56"/>
  <c r="J28" i="56"/>
  <c r="J29" i="56"/>
  <c r="J30" i="56"/>
  <c r="J31" i="56"/>
  <c r="J32" i="56"/>
  <c r="J33" i="56"/>
  <c r="J34" i="56"/>
  <c r="J35" i="56"/>
  <c r="J36" i="56"/>
  <c r="J37" i="56"/>
  <c r="J38" i="56"/>
  <c r="J39" i="56"/>
  <c r="J40" i="56"/>
  <c r="J41" i="56"/>
  <c r="J42" i="56"/>
  <c r="J43" i="56"/>
  <c r="J44" i="56"/>
  <c r="J45" i="56"/>
  <c r="J46" i="56"/>
  <c r="J47" i="56"/>
  <c r="J48" i="56"/>
  <c r="J49" i="56"/>
  <c r="J50" i="56"/>
  <c r="J51" i="56"/>
  <c r="J52" i="56"/>
  <c r="J53" i="56"/>
  <c r="J54" i="56"/>
  <c r="J55" i="56"/>
  <c r="J56" i="56"/>
  <c r="J57" i="56"/>
  <c r="J58" i="56"/>
  <c r="J59" i="56"/>
  <c r="J60" i="56"/>
  <c r="J61" i="56"/>
  <c r="J62" i="56"/>
  <c r="J63" i="56"/>
  <c r="J64" i="56"/>
  <c r="J65" i="56"/>
  <c r="J66" i="56"/>
  <c r="J67" i="56"/>
  <c r="J68" i="56"/>
  <c r="I13" i="56"/>
  <c r="I14" i="56"/>
  <c r="I15" i="56"/>
  <c r="I16" i="56"/>
  <c r="I17" i="56"/>
  <c r="I18" i="56"/>
  <c r="I19" i="56"/>
  <c r="I20" i="56"/>
  <c r="I21" i="56"/>
  <c r="I22" i="56"/>
  <c r="I23" i="56"/>
  <c r="I24" i="56"/>
  <c r="I25" i="56"/>
  <c r="I26" i="56"/>
  <c r="I27" i="56"/>
  <c r="I28" i="56"/>
  <c r="I29" i="56"/>
  <c r="I30" i="56"/>
  <c r="I31" i="56"/>
  <c r="I32" i="56"/>
  <c r="I33" i="56"/>
  <c r="I34" i="56"/>
  <c r="I35" i="56"/>
  <c r="I36" i="56"/>
  <c r="I37" i="56"/>
  <c r="I38" i="56"/>
  <c r="I39" i="56"/>
  <c r="I40" i="56"/>
  <c r="I41" i="56"/>
  <c r="I42" i="56"/>
  <c r="I43" i="56"/>
  <c r="I44" i="56"/>
  <c r="I45" i="56"/>
  <c r="I46" i="56"/>
  <c r="I47" i="56"/>
  <c r="I48" i="56"/>
  <c r="I49" i="56"/>
  <c r="I50" i="56"/>
  <c r="I51" i="56"/>
  <c r="I52" i="56"/>
  <c r="I53" i="56"/>
  <c r="I54" i="56"/>
  <c r="I55" i="56"/>
  <c r="I56" i="56"/>
  <c r="I57" i="56"/>
  <c r="I58" i="56"/>
  <c r="I59" i="56"/>
  <c r="I60" i="56"/>
  <c r="I61" i="56"/>
  <c r="I62" i="56"/>
  <c r="I63" i="56"/>
  <c r="I64" i="56"/>
  <c r="I65" i="56"/>
  <c r="I66" i="56"/>
  <c r="I67" i="56"/>
  <c r="I68" i="56"/>
  <c r="H13" i="56"/>
  <c r="H14" i="56"/>
  <c r="H15" i="56"/>
  <c r="H16" i="56"/>
  <c r="H17" i="56"/>
  <c r="H18" i="56"/>
  <c r="H19" i="56"/>
  <c r="H20" i="56"/>
  <c r="H21" i="56"/>
  <c r="H22" i="56"/>
  <c r="H23" i="56"/>
  <c r="H24" i="56"/>
  <c r="H25" i="56"/>
  <c r="H26" i="56"/>
  <c r="H27" i="56"/>
  <c r="H28" i="56"/>
  <c r="H29" i="56"/>
  <c r="H30" i="56"/>
  <c r="H31" i="56"/>
  <c r="H32" i="56"/>
  <c r="H33" i="56"/>
  <c r="H34" i="56"/>
  <c r="H35" i="56"/>
  <c r="H36" i="56"/>
  <c r="H37" i="56"/>
  <c r="H38" i="56"/>
  <c r="H39" i="56"/>
  <c r="H40" i="56"/>
  <c r="H41" i="56"/>
  <c r="H42" i="56"/>
  <c r="H43" i="56"/>
  <c r="H44" i="56"/>
  <c r="H45" i="56"/>
  <c r="H46" i="56"/>
  <c r="H47" i="56"/>
  <c r="H48" i="56"/>
  <c r="H49" i="56"/>
  <c r="H50" i="56"/>
  <c r="H51" i="56"/>
  <c r="H52" i="56"/>
  <c r="H53" i="56"/>
  <c r="H54" i="56"/>
  <c r="H55" i="56"/>
  <c r="H56" i="56"/>
  <c r="H57" i="56"/>
  <c r="H58" i="56"/>
  <c r="H59" i="56"/>
  <c r="H60" i="56"/>
  <c r="H61" i="56"/>
  <c r="H62" i="56"/>
  <c r="H63" i="56"/>
  <c r="H64" i="56"/>
  <c r="H65" i="56"/>
  <c r="H66" i="56"/>
  <c r="H67" i="56"/>
  <c r="H68" i="56"/>
  <c r="G13" i="56"/>
  <c r="G14" i="56"/>
  <c r="G15" i="56"/>
  <c r="G16" i="56"/>
  <c r="G17" i="56"/>
  <c r="G18" i="56"/>
  <c r="G19" i="56"/>
  <c r="G20" i="56"/>
  <c r="G21" i="56"/>
  <c r="G22" i="56"/>
  <c r="G23" i="56"/>
  <c r="G24" i="56"/>
  <c r="G25" i="56"/>
  <c r="G26" i="56"/>
  <c r="G27" i="56"/>
  <c r="G28" i="56"/>
  <c r="G29" i="56"/>
  <c r="G30" i="56"/>
  <c r="G31" i="56"/>
  <c r="G32" i="56"/>
  <c r="G33" i="56"/>
  <c r="G34" i="56"/>
  <c r="G35" i="56"/>
  <c r="G36" i="56"/>
  <c r="G37" i="56"/>
  <c r="G38" i="56"/>
  <c r="G39" i="56"/>
  <c r="G40" i="56"/>
  <c r="G41" i="56"/>
  <c r="G42" i="56"/>
  <c r="G43" i="56"/>
  <c r="G44" i="56"/>
  <c r="G45" i="56"/>
  <c r="G46" i="56"/>
  <c r="G47" i="56"/>
  <c r="G48" i="56"/>
  <c r="G49" i="56"/>
  <c r="G50" i="56"/>
  <c r="G51" i="56"/>
  <c r="G52" i="56"/>
  <c r="G53" i="56"/>
  <c r="G54" i="56"/>
  <c r="G55" i="56"/>
  <c r="G56" i="56"/>
  <c r="G57" i="56"/>
  <c r="G58" i="56"/>
  <c r="G59" i="56"/>
  <c r="G60" i="56"/>
  <c r="G61" i="56"/>
  <c r="G62" i="56"/>
  <c r="G63" i="56"/>
  <c r="G64" i="56"/>
  <c r="G65" i="56"/>
  <c r="G66" i="56"/>
  <c r="G67" i="56"/>
  <c r="G68" i="56"/>
  <c r="F13" i="56"/>
  <c r="F14" i="56"/>
  <c r="F15" i="56"/>
  <c r="F16" i="56"/>
  <c r="F17" i="56"/>
  <c r="F18" i="56"/>
  <c r="F19" i="56"/>
  <c r="F20" i="56"/>
  <c r="F21" i="56"/>
  <c r="F22" i="56"/>
  <c r="F23" i="56"/>
  <c r="F24" i="56"/>
  <c r="F25" i="56"/>
  <c r="F26" i="56"/>
  <c r="F27" i="56"/>
  <c r="F28" i="56"/>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58" i="56"/>
  <c r="F59" i="56"/>
  <c r="F60" i="56"/>
  <c r="F61" i="56"/>
  <c r="F62" i="56"/>
  <c r="F63" i="56"/>
  <c r="F64" i="56"/>
  <c r="F65" i="56"/>
  <c r="F66" i="56"/>
  <c r="F67" i="56"/>
  <c r="F68" i="56"/>
  <c r="E13" i="56"/>
  <c r="E14" i="56"/>
  <c r="E15" i="56"/>
  <c r="E16" i="56"/>
  <c r="E17" i="56"/>
  <c r="E18" i="56"/>
  <c r="E19" i="56"/>
  <c r="E20" i="56"/>
  <c r="E21" i="56"/>
  <c r="E22" i="56"/>
  <c r="E23" i="56"/>
  <c r="E24" i="56"/>
  <c r="E25" i="56"/>
  <c r="E26" i="56"/>
  <c r="E27" i="56"/>
  <c r="E28" i="56"/>
  <c r="E29" i="56"/>
  <c r="E30" i="56"/>
  <c r="E31" i="56"/>
  <c r="E32" i="56"/>
  <c r="E33" i="56"/>
  <c r="E34" i="56"/>
  <c r="E35" i="56"/>
  <c r="E36" i="56"/>
  <c r="E37" i="56"/>
  <c r="E38" i="56"/>
  <c r="E39" i="56"/>
  <c r="E40" i="56"/>
  <c r="E41" i="56"/>
  <c r="E42" i="56"/>
  <c r="E43" i="56"/>
  <c r="E44" i="56"/>
  <c r="E45" i="56"/>
  <c r="E46" i="56"/>
  <c r="E47" i="56"/>
  <c r="E48" i="56"/>
  <c r="E49" i="56"/>
  <c r="E50" i="56"/>
  <c r="E51" i="56"/>
  <c r="E52" i="56"/>
  <c r="E53" i="56"/>
  <c r="E54" i="56"/>
  <c r="E55" i="56"/>
  <c r="E56" i="56"/>
  <c r="E57" i="56"/>
  <c r="E58" i="56"/>
  <c r="E59" i="56"/>
  <c r="E60" i="56"/>
  <c r="E61" i="56"/>
  <c r="E62" i="56"/>
  <c r="E63" i="56"/>
  <c r="E64" i="56"/>
  <c r="E65" i="56"/>
  <c r="E66" i="56"/>
  <c r="E67" i="56"/>
  <c r="E68" i="56"/>
  <c r="D13" i="56"/>
  <c r="D14" i="56"/>
  <c r="D15" i="56"/>
  <c r="D16" i="56"/>
  <c r="D17" i="56"/>
  <c r="D18" i="56"/>
  <c r="D19" i="56"/>
  <c r="D20" i="56"/>
  <c r="D21" i="56"/>
  <c r="D22" i="56"/>
  <c r="D23" i="56"/>
  <c r="D24" i="56"/>
  <c r="D25" i="56"/>
  <c r="D26" i="56"/>
  <c r="D27" i="56"/>
  <c r="D28" i="56"/>
  <c r="D29" i="56"/>
  <c r="D30" i="56"/>
  <c r="D31" i="56"/>
  <c r="D32" i="56"/>
  <c r="D33" i="56"/>
  <c r="D34" i="56"/>
  <c r="D35" i="56"/>
  <c r="D36" i="56"/>
  <c r="D37" i="56"/>
  <c r="D38" i="56"/>
  <c r="D39" i="56"/>
  <c r="D40" i="56"/>
  <c r="D41" i="56"/>
  <c r="D42" i="56"/>
  <c r="D43" i="56"/>
  <c r="D44" i="56"/>
  <c r="D45" i="56"/>
  <c r="D46" i="56"/>
  <c r="D47" i="56"/>
  <c r="D48" i="56"/>
  <c r="D49" i="56"/>
  <c r="D50" i="56"/>
  <c r="D51" i="56"/>
  <c r="D52" i="56"/>
  <c r="D53" i="56"/>
  <c r="D54" i="56"/>
  <c r="D55" i="56"/>
  <c r="D56" i="56"/>
  <c r="D57" i="56"/>
  <c r="D58" i="56"/>
  <c r="D59" i="56"/>
  <c r="D60" i="56"/>
  <c r="D61" i="56"/>
  <c r="D62" i="56"/>
  <c r="D63" i="56"/>
  <c r="D64" i="56"/>
  <c r="D65" i="56"/>
  <c r="D66" i="56"/>
  <c r="D67" i="56"/>
  <c r="D68" i="56"/>
  <c r="C13" i="56"/>
  <c r="C14" i="56"/>
  <c r="C15" i="56"/>
  <c r="C16" i="56"/>
  <c r="C17" i="56"/>
  <c r="C18" i="56"/>
  <c r="C19" i="56"/>
  <c r="C20" i="56"/>
  <c r="C21" i="56"/>
  <c r="C22" i="56"/>
  <c r="C23" i="56"/>
  <c r="C24" i="56"/>
  <c r="C25" i="56"/>
  <c r="C26" i="56"/>
  <c r="C27" i="56"/>
  <c r="C28" i="56"/>
  <c r="C29" i="56"/>
  <c r="C30" i="56"/>
  <c r="C31" i="56"/>
  <c r="C32" i="56"/>
  <c r="C33" i="56"/>
  <c r="C34" i="56"/>
  <c r="C35" i="56"/>
  <c r="C36" i="56"/>
  <c r="C37" i="56"/>
  <c r="C38" i="56"/>
  <c r="C39" i="56"/>
  <c r="C40" i="56"/>
  <c r="C41" i="56"/>
  <c r="C42" i="56"/>
  <c r="C43" i="56"/>
  <c r="C44" i="56"/>
  <c r="C45" i="56"/>
  <c r="C46" i="56"/>
  <c r="C47" i="56"/>
  <c r="C48" i="56"/>
  <c r="C49" i="56"/>
  <c r="C50" i="56"/>
  <c r="C51" i="56"/>
  <c r="C52" i="56"/>
  <c r="C53" i="56"/>
  <c r="C54" i="56"/>
  <c r="C55" i="56"/>
  <c r="C56" i="56"/>
  <c r="C57" i="56"/>
  <c r="C58" i="56"/>
  <c r="C59" i="56"/>
  <c r="C60" i="56"/>
  <c r="C61" i="56"/>
  <c r="C62" i="56"/>
  <c r="C63" i="56"/>
  <c r="C64" i="56"/>
  <c r="C65" i="56"/>
  <c r="C66" i="56"/>
  <c r="C67" i="56"/>
  <c r="C68" i="56"/>
  <c r="J12" i="56"/>
  <c r="I12" i="56"/>
  <c r="H12" i="56"/>
  <c r="G12" i="56"/>
  <c r="F12" i="56"/>
  <c r="E12" i="56"/>
  <c r="D12" i="56"/>
  <c r="C12" i="56"/>
  <c r="S13" i="54"/>
  <c r="S14" i="54"/>
  <c r="S15" i="54"/>
  <c r="S16" i="54"/>
  <c r="S17" i="54"/>
  <c r="S18" i="54"/>
  <c r="S19" i="54"/>
  <c r="S20" i="54"/>
  <c r="S21" i="54"/>
  <c r="S22" i="54"/>
  <c r="S23" i="54"/>
  <c r="S24" i="54"/>
  <c r="S25" i="54"/>
  <c r="S26" i="54"/>
  <c r="S27" i="54"/>
  <c r="S28" i="54"/>
  <c r="S29" i="54"/>
  <c r="S30" i="54"/>
  <c r="S31" i="54"/>
  <c r="S32" i="54"/>
  <c r="S33" i="54"/>
  <c r="S34" i="54"/>
  <c r="S35" i="54"/>
  <c r="S36" i="54"/>
  <c r="S37" i="54"/>
  <c r="S38" i="54"/>
  <c r="S39" i="54"/>
  <c r="S40" i="54"/>
  <c r="S41" i="54"/>
  <c r="S42" i="54"/>
  <c r="S43" i="54"/>
  <c r="S44" i="54"/>
  <c r="S45" i="54"/>
  <c r="S46" i="54"/>
  <c r="S47" i="54"/>
  <c r="S48" i="54"/>
  <c r="S49" i="54"/>
  <c r="S50" i="54"/>
  <c r="S51" i="54"/>
  <c r="S52" i="54"/>
  <c r="S53" i="54"/>
  <c r="S54" i="54"/>
  <c r="S55" i="54"/>
  <c r="S56" i="54"/>
  <c r="S57" i="54"/>
  <c r="S58" i="54"/>
  <c r="S59" i="54"/>
  <c r="S60" i="54"/>
  <c r="S61" i="54"/>
  <c r="S62" i="54"/>
  <c r="S63" i="54"/>
  <c r="S64" i="54"/>
  <c r="S65" i="54"/>
  <c r="S66" i="54"/>
  <c r="S67" i="54"/>
  <c r="S68" i="54"/>
  <c r="R13" i="54"/>
  <c r="R14" i="54"/>
  <c r="R15" i="54"/>
  <c r="R16" i="54"/>
  <c r="R17" i="54"/>
  <c r="R18" i="54"/>
  <c r="R19" i="54"/>
  <c r="R20" i="54"/>
  <c r="R21" i="54"/>
  <c r="R22" i="54"/>
  <c r="R23" i="54"/>
  <c r="R24" i="54"/>
  <c r="R25" i="54"/>
  <c r="R26" i="54"/>
  <c r="R27" i="54"/>
  <c r="R28" i="54"/>
  <c r="R29" i="54"/>
  <c r="R30" i="54"/>
  <c r="R31" i="54"/>
  <c r="R32" i="54"/>
  <c r="R33" i="54"/>
  <c r="R34" i="54"/>
  <c r="R35" i="54"/>
  <c r="R36" i="54"/>
  <c r="R37" i="54"/>
  <c r="R38" i="54"/>
  <c r="R39" i="54"/>
  <c r="R40" i="54"/>
  <c r="R41" i="54"/>
  <c r="R42" i="54"/>
  <c r="R43" i="54"/>
  <c r="R44" i="54"/>
  <c r="R45" i="54"/>
  <c r="R46" i="54"/>
  <c r="R47" i="54"/>
  <c r="R48" i="54"/>
  <c r="R49" i="54"/>
  <c r="R50" i="54"/>
  <c r="R51" i="54"/>
  <c r="R52" i="54"/>
  <c r="R53" i="54"/>
  <c r="R54" i="54"/>
  <c r="R55" i="54"/>
  <c r="R56" i="54"/>
  <c r="R57" i="54"/>
  <c r="R58" i="54"/>
  <c r="R59" i="54"/>
  <c r="R60" i="54"/>
  <c r="R61" i="54"/>
  <c r="R62" i="54"/>
  <c r="R63" i="54"/>
  <c r="R64" i="54"/>
  <c r="R65" i="54"/>
  <c r="R66" i="54"/>
  <c r="R67" i="54"/>
  <c r="R68" i="54"/>
  <c r="Q13" i="54"/>
  <c r="Q14" i="54"/>
  <c r="Q15" i="54"/>
  <c r="Q16" i="54"/>
  <c r="Q17" i="54"/>
  <c r="Q18" i="54"/>
  <c r="Q19" i="54"/>
  <c r="Q20" i="54"/>
  <c r="Q21" i="54"/>
  <c r="Q22" i="54"/>
  <c r="Q23" i="54"/>
  <c r="Q24" i="54"/>
  <c r="Q25" i="54"/>
  <c r="Q26" i="54"/>
  <c r="Q27" i="54"/>
  <c r="Q28" i="54"/>
  <c r="Q29" i="54"/>
  <c r="Q30" i="54"/>
  <c r="Q31" i="54"/>
  <c r="Q32" i="54"/>
  <c r="Q33" i="54"/>
  <c r="Q34" i="54"/>
  <c r="Q35" i="54"/>
  <c r="Q36" i="54"/>
  <c r="Q37" i="54"/>
  <c r="Q38" i="54"/>
  <c r="Q39" i="54"/>
  <c r="Q40" i="54"/>
  <c r="Q41" i="54"/>
  <c r="Q42" i="54"/>
  <c r="Q43" i="54"/>
  <c r="Q44" i="54"/>
  <c r="Q45" i="54"/>
  <c r="Q46" i="54"/>
  <c r="Q47" i="54"/>
  <c r="Q48" i="54"/>
  <c r="Q49" i="54"/>
  <c r="Q50" i="54"/>
  <c r="Q51" i="54"/>
  <c r="Q52" i="54"/>
  <c r="Q53" i="54"/>
  <c r="Q54" i="54"/>
  <c r="Q55" i="54"/>
  <c r="Q56" i="54"/>
  <c r="Q57" i="54"/>
  <c r="Q58" i="54"/>
  <c r="Q59" i="54"/>
  <c r="Q60" i="54"/>
  <c r="Q61" i="54"/>
  <c r="Q62" i="54"/>
  <c r="Q63" i="54"/>
  <c r="Q64" i="54"/>
  <c r="Q65" i="54"/>
  <c r="Q66" i="54"/>
  <c r="Q67" i="54"/>
  <c r="Q68" i="54"/>
  <c r="P13" i="54"/>
  <c r="P14" i="54"/>
  <c r="P15" i="54"/>
  <c r="P16" i="54"/>
  <c r="P17" i="54"/>
  <c r="P18" i="54"/>
  <c r="P19" i="54"/>
  <c r="P20" i="54"/>
  <c r="P21" i="54"/>
  <c r="P22" i="54"/>
  <c r="P23" i="54"/>
  <c r="P24" i="54"/>
  <c r="P25" i="54"/>
  <c r="P26" i="54"/>
  <c r="P27" i="54"/>
  <c r="P28" i="54"/>
  <c r="P29" i="54"/>
  <c r="P30" i="54"/>
  <c r="P31" i="54"/>
  <c r="P32" i="54"/>
  <c r="P33" i="54"/>
  <c r="P34" i="54"/>
  <c r="P35" i="54"/>
  <c r="P36" i="54"/>
  <c r="P37" i="54"/>
  <c r="P38" i="54"/>
  <c r="P39" i="54"/>
  <c r="P40" i="54"/>
  <c r="P41" i="54"/>
  <c r="P42" i="54"/>
  <c r="P43" i="54"/>
  <c r="P44" i="54"/>
  <c r="P45" i="54"/>
  <c r="P46" i="54"/>
  <c r="P47" i="54"/>
  <c r="P48" i="54"/>
  <c r="P49" i="54"/>
  <c r="P50" i="54"/>
  <c r="P51" i="54"/>
  <c r="P52" i="54"/>
  <c r="P53" i="54"/>
  <c r="P54" i="54"/>
  <c r="P55" i="54"/>
  <c r="P56" i="54"/>
  <c r="P57" i="54"/>
  <c r="P58" i="54"/>
  <c r="P59" i="54"/>
  <c r="P60" i="54"/>
  <c r="P61" i="54"/>
  <c r="P62" i="54"/>
  <c r="P63" i="54"/>
  <c r="P64" i="54"/>
  <c r="P65" i="54"/>
  <c r="P66" i="54"/>
  <c r="P67" i="54"/>
  <c r="P68" i="54"/>
  <c r="O13" i="54"/>
  <c r="O14" i="54"/>
  <c r="O15" i="54"/>
  <c r="O16" i="54"/>
  <c r="O17" i="54"/>
  <c r="O18" i="54"/>
  <c r="O19" i="54"/>
  <c r="O20" i="54"/>
  <c r="O21" i="54"/>
  <c r="O22" i="54"/>
  <c r="O23" i="54"/>
  <c r="O24" i="54"/>
  <c r="O25" i="54"/>
  <c r="O26" i="54"/>
  <c r="O27" i="54"/>
  <c r="O28" i="54"/>
  <c r="O29" i="54"/>
  <c r="O30" i="54"/>
  <c r="O31" i="54"/>
  <c r="O32" i="54"/>
  <c r="O33" i="54"/>
  <c r="O34" i="54"/>
  <c r="O35" i="54"/>
  <c r="O36" i="54"/>
  <c r="O37" i="54"/>
  <c r="O38" i="54"/>
  <c r="O39" i="54"/>
  <c r="O40" i="54"/>
  <c r="O41" i="54"/>
  <c r="O42" i="54"/>
  <c r="O43" i="54"/>
  <c r="O44" i="54"/>
  <c r="O45" i="54"/>
  <c r="O46" i="54"/>
  <c r="O47" i="54"/>
  <c r="O48" i="54"/>
  <c r="O49" i="54"/>
  <c r="O50" i="54"/>
  <c r="O51" i="54"/>
  <c r="O52" i="54"/>
  <c r="O53" i="54"/>
  <c r="O54" i="54"/>
  <c r="O55" i="54"/>
  <c r="O56" i="54"/>
  <c r="O57" i="54"/>
  <c r="O58" i="54"/>
  <c r="O59" i="54"/>
  <c r="O60" i="54"/>
  <c r="O61" i="54"/>
  <c r="O62" i="54"/>
  <c r="O63" i="54"/>
  <c r="O64" i="54"/>
  <c r="O65" i="54"/>
  <c r="O66" i="54"/>
  <c r="O67" i="54"/>
  <c r="O68" i="54"/>
  <c r="N13" i="54"/>
  <c r="N14" i="54"/>
  <c r="N15" i="54"/>
  <c r="N16" i="54"/>
  <c r="N17" i="54"/>
  <c r="N18" i="54"/>
  <c r="N19" i="54"/>
  <c r="N20" i="54"/>
  <c r="N21" i="54"/>
  <c r="N22" i="54"/>
  <c r="N23" i="54"/>
  <c r="N24" i="54"/>
  <c r="N25" i="54"/>
  <c r="N26" i="54"/>
  <c r="N27" i="54"/>
  <c r="N28" i="54"/>
  <c r="N29" i="54"/>
  <c r="N30" i="54"/>
  <c r="N31" i="54"/>
  <c r="N32" i="54"/>
  <c r="N33" i="54"/>
  <c r="N34" i="54"/>
  <c r="N35" i="54"/>
  <c r="N36" i="54"/>
  <c r="N37" i="54"/>
  <c r="N38" i="54"/>
  <c r="N39" i="54"/>
  <c r="N40" i="54"/>
  <c r="N41" i="54"/>
  <c r="N42" i="54"/>
  <c r="N43" i="54"/>
  <c r="N44" i="54"/>
  <c r="N45" i="54"/>
  <c r="N46" i="54"/>
  <c r="N47" i="54"/>
  <c r="N48" i="54"/>
  <c r="N49" i="54"/>
  <c r="N50" i="54"/>
  <c r="N51" i="54"/>
  <c r="N52" i="54"/>
  <c r="N53" i="54"/>
  <c r="N54" i="54"/>
  <c r="N55" i="54"/>
  <c r="N56" i="54"/>
  <c r="N57" i="54"/>
  <c r="N58" i="54"/>
  <c r="N59" i="54"/>
  <c r="N60" i="54"/>
  <c r="N61" i="54"/>
  <c r="N62" i="54"/>
  <c r="N63" i="54"/>
  <c r="N64" i="54"/>
  <c r="N65" i="54"/>
  <c r="N66" i="54"/>
  <c r="N67" i="54"/>
  <c r="N68" i="54"/>
  <c r="M13" i="54"/>
  <c r="M14" i="54"/>
  <c r="M15" i="54"/>
  <c r="M16" i="54"/>
  <c r="M17" i="54"/>
  <c r="M18" i="54"/>
  <c r="M19" i="54"/>
  <c r="M20" i="54"/>
  <c r="M21" i="54"/>
  <c r="M22" i="54"/>
  <c r="M23" i="54"/>
  <c r="M24" i="54"/>
  <c r="M25" i="54"/>
  <c r="M26" i="54"/>
  <c r="M27" i="54"/>
  <c r="M28" i="54"/>
  <c r="M29" i="54"/>
  <c r="M30" i="54"/>
  <c r="M31" i="54"/>
  <c r="M32" i="54"/>
  <c r="M33" i="54"/>
  <c r="M34" i="54"/>
  <c r="M35" i="54"/>
  <c r="M36" i="54"/>
  <c r="M37" i="54"/>
  <c r="M38" i="54"/>
  <c r="M39" i="54"/>
  <c r="M40" i="54"/>
  <c r="M41" i="54"/>
  <c r="M42" i="54"/>
  <c r="M43" i="54"/>
  <c r="M44" i="54"/>
  <c r="M45" i="54"/>
  <c r="M46" i="54"/>
  <c r="M47" i="54"/>
  <c r="M48" i="54"/>
  <c r="M49" i="54"/>
  <c r="M50" i="54"/>
  <c r="M51" i="54"/>
  <c r="M52" i="54"/>
  <c r="M53" i="54"/>
  <c r="M54" i="54"/>
  <c r="M55" i="54"/>
  <c r="M56" i="54"/>
  <c r="M57" i="54"/>
  <c r="M58" i="54"/>
  <c r="M59" i="54"/>
  <c r="M60" i="54"/>
  <c r="M61" i="54"/>
  <c r="M62" i="54"/>
  <c r="M63" i="54"/>
  <c r="M64" i="54"/>
  <c r="M65" i="54"/>
  <c r="M66" i="54"/>
  <c r="M67" i="54"/>
  <c r="M68"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S12" i="54"/>
  <c r="R12" i="54"/>
  <c r="Q12" i="54"/>
  <c r="P12" i="54"/>
  <c r="O12" i="54"/>
  <c r="N12" i="54"/>
  <c r="M12" i="54"/>
  <c r="L12" i="54"/>
  <c r="J13" i="54"/>
  <c r="J14" i="54"/>
  <c r="J15" i="54"/>
  <c r="J16" i="54"/>
  <c r="J17" i="54"/>
  <c r="J18" i="54"/>
  <c r="J19" i="54"/>
  <c r="J20" i="54"/>
  <c r="J21" i="54"/>
  <c r="J22" i="54"/>
  <c r="J23" i="54"/>
  <c r="J24" i="54"/>
  <c r="J25" i="54"/>
  <c r="J26" i="54"/>
  <c r="J27" i="54"/>
  <c r="J28" i="54"/>
  <c r="J29" i="54"/>
  <c r="J30" i="54"/>
  <c r="J31" i="54"/>
  <c r="J32" i="54"/>
  <c r="J33" i="54"/>
  <c r="J34" i="54"/>
  <c r="J35" i="54"/>
  <c r="J36" i="54"/>
  <c r="J37" i="54"/>
  <c r="J38" i="54"/>
  <c r="J39" i="54"/>
  <c r="J40" i="54"/>
  <c r="J41" i="54"/>
  <c r="J42" i="54"/>
  <c r="J43" i="54"/>
  <c r="J44" i="54"/>
  <c r="J45" i="54"/>
  <c r="J46" i="54"/>
  <c r="J47" i="54"/>
  <c r="J48" i="54"/>
  <c r="J49" i="54"/>
  <c r="J50" i="54"/>
  <c r="J51" i="54"/>
  <c r="J52" i="54"/>
  <c r="J53" i="54"/>
  <c r="J54" i="54"/>
  <c r="J55" i="54"/>
  <c r="J56" i="54"/>
  <c r="J57" i="54"/>
  <c r="J58" i="54"/>
  <c r="J59" i="54"/>
  <c r="J60" i="54"/>
  <c r="J61" i="54"/>
  <c r="J62" i="54"/>
  <c r="J63" i="54"/>
  <c r="J64" i="54"/>
  <c r="J65" i="54"/>
  <c r="J66" i="54"/>
  <c r="J67" i="54"/>
  <c r="J68" i="54"/>
  <c r="I13" i="54"/>
  <c r="I14" i="54"/>
  <c r="I15" i="54"/>
  <c r="I16" i="54"/>
  <c r="I17" i="54"/>
  <c r="I18" i="54"/>
  <c r="I19" i="54"/>
  <c r="I20" i="54"/>
  <c r="I21" i="54"/>
  <c r="I22" i="54"/>
  <c r="I23" i="54"/>
  <c r="I24" i="54"/>
  <c r="I25" i="54"/>
  <c r="I26" i="54"/>
  <c r="I27" i="54"/>
  <c r="I28" i="54"/>
  <c r="I29" i="54"/>
  <c r="I30" i="54"/>
  <c r="I31" i="54"/>
  <c r="I32" i="54"/>
  <c r="I33" i="54"/>
  <c r="I34" i="54"/>
  <c r="I35" i="54"/>
  <c r="I36" i="54"/>
  <c r="I37" i="54"/>
  <c r="I38" i="54"/>
  <c r="I39" i="54"/>
  <c r="I40" i="54"/>
  <c r="I41" i="54"/>
  <c r="I42" i="54"/>
  <c r="I43" i="54"/>
  <c r="I44" i="54"/>
  <c r="I45" i="54"/>
  <c r="I46" i="54"/>
  <c r="I47" i="54"/>
  <c r="I48" i="54"/>
  <c r="I49" i="54"/>
  <c r="I50" i="54"/>
  <c r="I51" i="54"/>
  <c r="I52" i="54"/>
  <c r="I53" i="54"/>
  <c r="I54" i="54"/>
  <c r="I55" i="54"/>
  <c r="I56" i="54"/>
  <c r="I57" i="54"/>
  <c r="I58" i="54"/>
  <c r="I59" i="54"/>
  <c r="I60" i="54"/>
  <c r="I61" i="54"/>
  <c r="I62" i="54"/>
  <c r="I63" i="54"/>
  <c r="I64" i="54"/>
  <c r="I65" i="54"/>
  <c r="I66" i="54"/>
  <c r="I67" i="54"/>
  <c r="I68" i="54"/>
  <c r="H13" i="54"/>
  <c r="H14" i="54"/>
  <c r="H15" i="54"/>
  <c r="H16" i="54"/>
  <c r="H17" i="54"/>
  <c r="H18" i="54"/>
  <c r="H19" i="54"/>
  <c r="H20" i="54"/>
  <c r="H21" i="54"/>
  <c r="H22" i="54"/>
  <c r="H23" i="54"/>
  <c r="H24" i="54"/>
  <c r="H25" i="54"/>
  <c r="H26" i="54"/>
  <c r="H27" i="54"/>
  <c r="H28" i="54"/>
  <c r="H29" i="54"/>
  <c r="H30" i="54"/>
  <c r="H31" i="54"/>
  <c r="H32" i="54"/>
  <c r="H33" i="54"/>
  <c r="H34" i="54"/>
  <c r="H35" i="54"/>
  <c r="H36" i="54"/>
  <c r="H37" i="54"/>
  <c r="H38" i="54"/>
  <c r="H39" i="54"/>
  <c r="H40" i="54"/>
  <c r="H41" i="54"/>
  <c r="H42" i="54"/>
  <c r="H43" i="54"/>
  <c r="H44" i="54"/>
  <c r="H45" i="54"/>
  <c r="H46" i="54"/>
  <c r="H47" i="54"/>
  <c r="H48" i="54"/>
  <c r="H49" i="54"/>
  <c r="H50" i="54"/>
  <c r="H51" i="54"/>
  <c r="H52" i="54"/>
  <c r="H53" i="54"/>
  <c r="H54" i="54"/>
  <c r="H55" i="54"/>
  <c r="H56" i="54"/>
  <c r="H57" i="54"/>
  <c r="H58" i="54"/>
  <c r="H59" i="54"/>
  <c r="H60" i="54"/>
  <c r="H61" i="54"/>
  <c r="H62" i="54"/>
  <c r="H63" i="54"/>
  <c r="H64" i="54"/>
  <c r="H65" i="54"/>
  <c r="H66" i="54"/>
  <c r="H67" i="54"/>
  <c r="H68" i="54"/>
  <c r="G13" i="54"/>
  <c r="G14" i="54"/>
  <c r="G15" i="54"/>
  <c r="G16" i="54"/>
  <c r="G17" i="54"/>
  <c r="G18" i="54"/>
  <c r="G19" i="54"/>
  <c r="G20" i="54"/>
  <c r="G21" i="54"/>
  <c r="G22" i="54"/>
  <c r="G23" i="54"/>
  <c r="G24" i="54"/>
  <c r="G25" i="54"/>
  <c r="G26" i="54"/>
  <c r="G27" i="54"/>
  <c r="G28" i="54"/>
  <c r="G29" i="54"/>
  <c r="G30" i="54"/>
  <c r="G31" i="54"/>
  <c r="G32" i="54"/>
  <c r="G33" i="54"/>
  <c r="G34" i="54"/>
  <c r="G35" i="54"/>
  <c r="G36" i="54"/>
  <c r="G37" i="54"/>
  <c r="G38" i="54"/>
  <c r="G39" i="54"/>
  <c r="G40" i="54"/>
  <c r="G41" i="54"/>
  <c r="G42" i="54"/>
  <c r="G43" i="54"/>
  <c r="G44" i="54"/>
  <c r="G45" i="54"/>
  <c r="G46" i="54"/>
  <c r="G47" i="54"/>
  <c r="G48" i="54"/>
  <c r="G49" i="54"/>
  <c r="G50" i="54"/>
  <c r="G51" i="54"/>
  <c r="G52" i="54"/>
  <c r="G53" i="54"/>
  <c r="G54" i="54"/>
  <c r="G55" i="54"/>
  <c r="G56" i="54"/>
  <c r="G57" i="54"/>
  <c r="G58" i="54"/>
  <c r="G59" i="54"/>
  <c r="G60" i="54"/>
  <c r="G61" i="54"/>
  <c r="G62" i="54"/>
  <c r="G63" i="54"/>
  <c r="G64" i="54"/>
  <c r="G65" i="54"/>
  <c r="G66" i="54"/>
  <c r="G67" i="54"/>
  <c r="G68" i="54"/>
  <c r="F13" i="54"/>
  <c r="F14" i="54"/>
  <c r="F15" i="54"/>
  <c r="F16" i="54"/>
  <c r="F17" i="54"/>
  <c r="F18" i="54"/>
  <c r="F19" i="54"/>
  <c r="F20" i="54"/>
  <c r="F21" i="54"/>
  <c r="F22" i="54"/>
  <c r="F23" i="54"/>
  <c r="F24" i="54"/>
  <c r="F25" i="54"/>
  <c r="F26" i="54"/>
  <c r="F27" i="54"/>
  <c r="F28" i="54"/>
  <c r="F29" i="54"/>
  <c r="F30" i="54"/>
  <c r="F31" i="54"/>
  <c r="F32" i="54"/>
  <c r="F33" i="54"/>
  <c r="F34" i="54"/>
  <c r="F35" i="54"/>
  <c r="F36" i="54"/>
  <c r="F37" i="54"/>
  <c r="F38" i="54"/>
  <c r="F39" i="54"/>
  <c r="F40" i="54"/>
  <c r="F41" i="54"/>
  <c r="F42" i="54"/>
  <c r="F43" i="54"/>
  <c r="F44" i="54"/>
  <c r="F45" i="54"/>
  <c r="F46" i="54"/>
  <c r="F47" i="54"/>
  <c r="F48" i="54"/>
  <c r="F49" i="54"/>
  <c r="F50" i="54"/>
  <c r="F51" i="54"/>
  <c r="F52" i="54"/>
  <c r="F53" i="54"/>
  <c r="F54" i="54"/>
  <c r="F55" i="54"/>
  <c r="F56" i="54"/>
  <c r="F57" i="54"/>
  <c r="F58" i="54"/>
  <c r="F59" i="54"/>
  <c r="F60" i="54"/>
  <c r="F61" i="54"/>
  <c r="F62" i="54"/>
  <c r="F63" i="54"/>
  <c r="F64" i="54"/>
  <c r="F65" i="54"/>
  <c r="F66" i="54"/>
  <c r="F67" i="54"/>
  <c r="F68" i="54"/>
  <c r="E13" i="54"/>
  <c r="E14" i="54"/>
  <c r="E15" i="54"/>
  <c r="E16" i="54"/>
  <c r="E17" i="54"/>
  <c r="E18" i="54"/>
  <c r="E19" i="54"/>
  <c r="E20" i="54"/>
  <c r="E21" i="54"/>
  <c r="E22" i="54"/>
  <c r="E23" i="54"/>
  <c r="E24" i="54"/>
  <c r="E25" i="54"/>
  <c r="E26" i="54"/>
  <c r="E27" i="54"/>
  <c r="E28" i="54"/>
  <c r="E29" i="54"/>
  <c r="E30" i="54"/>
  <c r="E31" i="54"/>
  <c r="E32" i="54"/>
  <c r="E33" i="54"/>
  <c r="E34" i="54"/>
  <c r="E35" i="54"/>
  <c r="E36" i="54"/>
  <c r="E37" i="54"/>
  <c r="E38" i="54"/>
  <c r="E39" i="54"/>
  <c r="E40" i="54"/>
  <c r="E41" i="54"/>
  <c r="E42" i="54"/>
  <c r="E43" i="54"/>
  <c r="E44" i="54"/>
  <c r="E45" i="54"/>
  <c r="E46" i="54"/>
  <c r="E47" i="54"/>
  <c r="E48" i="54"/>
  <c r="E49" i="54"/>
  <c r="E50" i="54"/>
  <c r="E51" i="54"/>
  <c r="E52" i="54"/>
  <c r="E53" i="54"/>
  <c r="E54" i="54"/>
  <c r="E55" i="54"/>
  <c r="E56" i="54"/>
  <c r="E57" i="54"/>
  <c r="E58" i="54"/>
  <c r="E59" i="54"/>
  <c r="E60" i="54"/>
  <c r="E61" i="54"/>
  <c r="E62" i="54"/>
  <c r="E63" i="54"/>
  <c r="E64" i="54"/>
  <c r="E65" i="54"/>
  <c r="E66" i="54"/>
  <c r="E67" i="54"/>
  <c r="E68" i="54"/>
  <c r="D13" i="54"/>
  <c r="D14" i="54"/>
  <c r="D15" i="54"/>
  <c r="D16" i="54"/>
  <c r="D17" i="54"/>
  <c r="D18" i="54"/>
  <c r="D19" i="54"/>
  <c r="D20" i="54"/>
  <c r="D21" i="54"/>
  <c r="D22" i="54"/>
  <c r="D23" i="54"/>
  <c r="D24" i="54"/>
  <c r="D25" i="54"/>
  <c r="D26" i="54"/>
  <c r="D27" i="54"/>
  <c r="D28" i="54"/>
  <c r="D29" i="54"/>
  <c r="D30" i="54"/>
  <c r="D31" i="54"/>
  <c r="D32" i="54"/>
  <c r="D33" i="54"/>
  <c r="D34" i="54"/>
  <c r="D35" i="54"/>
  <c r="D36" i="54"/>
  <c r="D37" i="54"/>
  <c r="D38" i="54"/>
  <c r="D39" i="54"/>
  <c r="D40" i="54"/>
  <c r="D41" i="54"/>
  <c r="D42" i="54"/>
  <c r="D43" i="54"/>
  <c r="D44" i="54"/>
  <c r="D45" i="54"/>
  <c r="D46" i="54"/>
  <c r="D47" i="54"/>
  <c r="D48" i="54"/>
  <c r="D49" i="54"/>
  <c r="D50" i="54"/>
  <c r="D51" i="54"/>
  <c r="D52" i="54"/>
  <c r="D53" i="54"/>
  <c r="D54" i="54"/>
  <c r="D55" i="54"/>
  <c r="D56" i="54"/>
  <c r="D57" i="54"/>
  <c r="D58" i="54"/>
  <c r="D59" i="54"/>
  <c r="D60" i="54"/>
  <c r="D61" i="54"/>
  <c r="D62" i="54"/>
  <c r="D63" i="54"/>
  <c r="D64" i="54"/>
  <c r="D65" i="54"/>
  <c r="D66" i="54"/>
  <c r="D67" i="54"/>
  <c r="D68" i="54"/>
  <c r="C13" i="54"/>
  <c r="C14" i="54"/>
  <c r="C15" i="54"/>
  <c r="C16" i="54"/>
  <c r="C17" i="54"/>
  <c r="C18" i="54"/>
  <c r="C19" i="54"/>
  <c r="C20" i="54"/>
  <c r="C21" i="54"/>
  <c r="C22" i="54"/>
  <c r="C23" i="54"/>
  <c r="C24" i="54"/>
  <c r="C25" i="54"/>
  <c r="C26" i="54"/>
  <c r="C27" i="54"/>
  <c r="C28" i="54"/>
  <c r="C29" i="54"/>
  <c r="C30" i="54"/>
  <c r="C31" i="54"/>
  <c r="C32" i="54"/>
  <c r="C33" i="54"/>
  <c r="C34" i="54"/>
  <c r="C35" i="54"/>
  <c r="C36" i="54"/>
  <c r="C37" i="54"/>
  <c r="C38" i="54"/>
  <c r="C39" i="54"/>
  <c r="C40" i="54"/>
  <c r="C41" i="54"/>
  <c r="C42" i="54"/>
  <c r="C43" i="54"/>
  <c r="C44" i="54"/>
  <c r="C45" i="54"/>
  <c r="C46" i="54"/>
  <c r="C47" i="54"/>
  <c r="C48" i="54"/>
  <c r="C49" i="54"/>
  <c r="C50" i="54"/>
  <c r="C51" i="54"/>
  <c r="C52" i="54"/>
  <c r="C53" i="54"/>
  <c r="C54" i="54"/>
  <c r="C55" i="54"/>
  <c r="C56" i="54"/>
  <c r="C57" i="54"/>
  <c r="C58" i="54"/>
  <c r="C59" i="54"/>
  <c r="C60" i="54"/>
  <c r="C61" i="54"/>
  <c r="C62" i="54"/>
  <c r="C63" i="54"/>
  <c r="C64" i="54"/>
  <c r="C65" i="54"/>
  <c r="C66" i="54"/>
  <c r="C67" i="54"/>
  <c r="C68" i="54"/>
  <c r="J12" i="54"/>
  <c r="I12" i="54"/>
  <c r="H12" i="54"/>
  <c r="G12" i="54"/>
  <c r="F12" i="54"/>
  <c r="E12" i="54"/>
  <c r="D12" i="54"/>
  <c r="C12" i="54"/>
</calcChain>
</file>

<file path=xl/sharedStrings.xml><?xml version="1.0" encoding="utf-8"?>
<sst xmlns="http://schemas.openxmlformats.org/spreadsheetml/2006/main" count="6461" uniqueCount="524">
  <si>
    <t>Portugal</t>
  </si>
  <si>
    <t>Grande Lisboa</t>
  </si>
  <si>
    <t>Concelho Lisboa</t>
  </si>
  <si>
    <t>Ajuda</t>
  </si>
  <si>
    <t>Alcântara</t>
  </si>
  <si>
    <t>Alto do Pina</t>
  </si>
  <si>
    <t>Alvalade</t>
  </si>
  <si>
    <t>Ameixoeira</t>
  </si>
  <si>
    <t>Anjos</t>
  </si>
  <si>
    <t>Beato</t>
  </si>
  <si>
    <t>Benfica</t>
  </si>
  <si>
    <t>Campo Grande</t>
  </si>
  <si>
    <t>Campolide</t>
  </si>
  <si>
    <t>Carnide</t>
  </si>
  <si>
    <t>Castelo</t>
  </si>
  <si>
    <t>Charneca</t>
  </si>
  <si>
    <t>Coração de Jesus</t>
  </si>
  <si>
    <t>Encarnação</t>
  </si>
  <si>
    <t>Graça</t>
  </si>
  <si>
    <t>Lapa</t>
  </si>
  <si>
    <t>Lumiar</t>
  </si>
  <si>
    <t>Madalena</t>
  </si>
  <si>
    <t>Mártires</t>
  </si>
  <si>
    <t>Marvila</t>
  </si>
  <si>
    <t>Mercês</t>
  </si>
  <si>
    <t>Nossa Senhora de Fátima</t>
  </si>
  <si>
    <t>Pena</t>
  </si>
  <si>
    <t>Penha de França</t>
  </si>
  <si>
    <t>Prazeres</t>
  </si>
  <si>
    <t>Sacramento</t>
  </si>
  <si>
    <t>Santa Catarina</t>
  </si>
  <si>
    <t>Santa Engrácia</t>
  </si>
  <si>
    <t>Santa Isabel</t>
  </si>
  <si>
    <t>Santa Justa</t>
  </si>
  <si>
    <t>Santa Maria de Belém</t>
  </si>
  <si>
    <t>Santa Maria dos Olivais</t>
  </si>
  <si>
    <t>Santiago</t>
  </si>
  <si>
    <t>Santo Condestável</t>
  </si>
  <si>
    <t>Santo Estêvão</t>
  </si>
  <si>
    <t>Santos-o-Velho</t>
  </si>
  <si>
    <t>São Cristóvão e São Lourenço</t>
  </si>
  <si>
    <t>São Domingos de Benfica</t>
  </si>
  <si>
    <t>São Francisco Xavier</t>
  </si>
  <si>
    <t>São João</t>
  </si>
  <si>
    <t>São João de Brito</t>
  </si>
  <si>
    <t>São João de Deus</t>
  </si>
  <si>
    <t>São Jorge de Arroios</t>
  </si>
  <si>
    <t>São José</t>
  </si>
  <si>
    <t>São Mamede</t>
  </si>
  <si>
    <t>São Miguel</t>
  </si>
  <si>
    <t>São Nicolau</t>
  </si>
  <si>
    <t>São Paulo</t>
  </si>
  <si>
    <t>São Sebastião da Pedreira</t>
  </si>
  <si>
    <t>São Vicente de Fora</t>
  </si>
  <si>
    <t>Sé</t>
  </si>
  <si>
    <t>Socorro</t>
  </si>
  <si>
    <t>Total</t>
  </si>
  <si>
    <t>Q.1</t>
  </si>
  <si>
    <t>Q.2</t>
  </si>
  <si>
    <t>Q.3</t>
  </si>
  <si>
    <t>Q.4</t>
  </si>
  <si>
    <t>Q.5</t>
  </si>
  <si>
    <t>Q.6</t>
  </si>
  <si>
    <t>Unidade %</t>
  </si>
  <si>
    <t>Homens</t>
  </si>
  <si>
    <t>Mulheres</t>
  </si>
  <si>
    <t>Unidade Nº</t>
  </si>
  <si>
    <t>0</t>
  </si>
  <si>
    <t>Estrangeira</t>
  </si>
  <si>
    <t>Europa</t>
  </si>
  <si>
    <t>África</t>
  </si>
  <si>
    <t>América</t>
  </si>
  <si>
    <t>Ásia</t>
  </si>
  <si>
    <t>Oceânia</t>
  </si>
  <si>
    <t>Outros países</t>
  </si>
  <si>
    <t>0-4 anos</t>
  </si>
  <si>
    <t>5-9 anos</t>
  </si>
  <si>
    <t>10-14 anos</t>
  </si>
  <si>
    <t>15-19 anos</t>
  </si>
  <si>
    <t>20-24 anos</t>
  </si>
  <si>
    <t>25-29 anos</t>
  </si>
  <si>
    <t>30-34 anos</t>
  </si>
  <si>
    <t>35-39 anos</t>
  </si>
  <si>
    <t>40-44 anos</t>
  </si>
  <si>
    <t>45-49 anos</t>
  </si>
  <si>
    <t>50-54 anos</t>
  </si>
  <si>
    <t>55-59 anos</t>
  </si>
  <si>
    <t>60-64 anos</t>
  </si>
  <si>
    <t xml:space="preserve">Unidade Nº </t>
  </si>
  <si>
    <t>RETRATO DE LISBOA - LISBOA EM NÚMEROS</t>
  </si>
  <si>
    <t>Consulte os dados por anos:</t>
  </si>
  <si>
    <t>CONCEITOS</t>
  </si>
  <si>
    <t>Indicadores 2011</t>
  </si>
  <si>
    <t>fonte:  INE, Censos 2011</t>
  </si>
  <si>
    <t xml:space="preserve">Unidade % </t>
  </si>
  <si>
    <t>fonte:  INE, Censos 2011 ; cálculos: OLCPL</t>
  </si>
  <si>
    <t xml:space="preserve">fonte:  INE, Censos 2011 </t>
  </si>
  <si>
    <t>Área Metropolitana de Lisboa</t>
  </si>
  <si>
    <t>Distrito de Lisboa</t>
  </si>
  <si>
    <t>Concelho de Lisboa</t>
  </si>
  <si>
    <t xml:space="preserve">fonte: Serviço de Estrangeiros e Fronteiras </t>
  </si>
  <si>
    <t>Número de pessoas estrangeiras residentes, condição, 2008</t>
  </si>
  <si>
    <t>Fem</t>
  </si>
  <si>
    <t>Mas</t>
  </si>
  <si>
    <t>Número de pessoas estrangeiras residentes, género, 2008</t>
  </si>
  <si>
    <t>Nacionalidade</t>
  </si>
  <si>
    <t xml:space="preserve">    África do Sul</t>
  </si>
  <si>
    <t xml:space="preserve">    Albânia</t>
  </si>
  <si>
    <t xml:space="preserve">    Alemanha</t>
  </si>
  <si>
    <t xml:space="preserve">    Angola</t>
  </si>
  <si>
    <t xml:space="preserve">    Apátrida</t>
  </si>
  <si>
    <t xml:space="preserve">    Arábia Saudita</t>
  </si>
  <si>
    <t xml:space="preserve">    Argélia</t>
  </si>
  <si>
    <t xml:space="preserve">    Argentina</t>
  </si>
  <si>
    <t xml:space="preserve">    Arménia</t>
  </si>
  <si>
    <t xml:space="preserve">    Austrália</t>
  </si>
  <si>
    <t xml:space="preserve">    Áustria</t>
  </si>
  <si>
    <t xml:space="preserve">    Azerbaijão</t>
  </si>
  <si>
    <t xml:space="preserve">    Bangladesh</t>
  </si>
  <si>
    <t xml:space="preserve">    Bélgica</t>
  </si>
  <si>
    <t xml:space="preserve">    Benin</t>
  </si>
  <si>
    <t xml:space="preserve">    Bielorrússia</t>
  </si>
  <si>
    <t xml:space="preserve">    Bolívia</t>
  </si>
  <si>
    <t xml:space="preserve">    Bósnia e Herzegovina</t>
  </si>
  <si>
    <t xml:space="preserve">    Brasil</t>
  </si>
  <si>
    <t xml:space="preserve">    Bulgária</t>
  </si>
  <si>
    <t xml:space="preserve">    Burkina-Faso</t>
  </si>
  <si>
    <t xml:space="preserve">    Cabo Verde</t>
  </si>
  <si>
    <t xml:space="preserve">    Camarões</t>
  </si>
  <si>
    <t xml:space="preserve">    Canadá</t>
  </si>
  <si>
    <t xml:space="preserve">    Cazaquistão</t>
  </si>
  <si>
    <t xml:space="preserve">    Chile</t>
  </si>
  <si>
    <t xml:space="preserve">    China</t>
  </si>
  <si>
    <t xml:space="preserve">    Chipre</t>
  </si>
  <si>
    <t xml:space="preserve">    Colômbia</t>
  </si>
  <si>
    <t xml:space="preserve">    Congo (República Democrática)</t>
  </si>
  <si>
    <t xml:space="preserve">    Coreia do Sul</t>
  </si>
  <si>
    <t xml:space="preserve">    Congo</t>
  </si>
  <si>
    <t xml:space="preserve">    Costa do Marfim</t>
  </si>
  <si>
    <t xml:space="preserve">    Costa Rica</t>
  </si>
  <si>
    <t xml:space="preserve">    Croácia</t>
  </si>
  <si>
    <t xml:space="preserve">    Cuba</t>
  </si>
  <si>
    <t xml:space="preserve">    Desconhecido</t>
  </si>
  <si>
    <t xml:space="preserve">    Dinamarca</t>
  </si>
  <si>
    <t xml:space="preserve">    Dominica</t>
  </si>
  <si>
    <t xml:space="preserve">    Egipto</t>
  </si>
  <si>
    <t xml:space="preserve">    El Salvador</t>
  </si>
  <si>
    <t xml:space="preserve">    Equador</t>
  </si>
  <si>
    <t xml:space="preserve">    Eritreia</t>
  </si>
  <si>
    <t xml:space="preserve">    Eslováquia</t>
  </si>
  <si>
    <t xml:space="preserve">    Eslovénia</t>
  </si>
  <si>
    <t xml:space="preserve">    Espanha</t>
  </si>
  <si>
    <t xml:space="preserve">    Estados Unidos da América</t>
  </si>
  <si>
    <t xml:space="preserve">    Estónia</t>
  </si>
  <si>
    <t xml:space="preserve">    Etiópia</t>
  </si>
  <si>
    <t xml:space="preserve">    Filipinas</t>
  </si>
  <si>
    <t xml:space="preserve">    Finlândia</t>
  </si>
  <si>
    <t xml:space="preserve">    França</t>
  </si>
  <si>
    <t xml:space="preserve">    Gabão</t>
  </si>
  <si>
    <t xml:space="preserve">    Gâmbia</t>
  </si>
  <si>
    <t xml:space="preserve">    Gana</t>
  </si>
  <si>
    <t xml:space="preserve">    Geórgia</t>
  </si>
  <si>
    <t xml:space="preserve">    Grécia</t>
  </si>
  <si>
    <t xml:space="preserve">    Guatemala</t>
  </si>
  <si>
    <t xml:space="preserve">    Guiana</t>
  </si>
  <si>
    <t xml:space="preserve">    Guiné</t>
  </si>
  <si>
    <t xml:space="preserve">    Guiné Bissau</t>
  </si>
  <si>
    <t xml:space="preserve">    Guiné Equatorial</t>
  </si>
  <si>
    <t xml:space="preserve">    Holanda</t>
  </si>
  <si>
    <t xml:space="preserve">    Hong-Kong</t>
  </si>
  <si>
    <t xml:space="preserve">    Hungria</t>
  </si>
  <si>
    <t xml:space="preserve">    Índia</t>
  </si>
  <si>
    <t xml:space="preserve">    Indonésia</t>
  </si>
  <si>
    <t xml:space="preserve">    Irão</t>
  </si>
  <si>
    <t xml:space="preserve">    Iraque</t>
  </si>
  <si>
    <t xml:space="preserve">    Irlanda</t>
  </si>
  <si>
    <t xml:space="preserve">    Israel</t>
  </si>
  <si>
    <t xml:space="preserve">    Itália</t>
  </si>
  <si>
    <t xml:space="preserve">    Jamaica</t>
  </si>
  <si>
    <t xml:space="preserve">    Japão</t>
  </si>
  <si>
    <t xml:space="preserve">    Letónia</t>
  </si>
  <si>
    <t xml:space="preserve">    Líbano</t>
  </si>
  <si>
    <t xml:space="preserve">    Libéria</t>
  </si>
  <si>
    <t xml:space="preserve">    Líbia</t>
  </si>
  <si>
    <t xml:space="preserve">    Liechtenstein</t>
  </si>
  <si>
    <t xml:space="preserve">    Lituânia</t>
  </si>
  <si>
    <t xml:space="preserve">    Luxemburgo</t>
  </si>
  <si>
    <t xml:space="preserve">    Macedónia</t>
  </si>
  <si>
    <t xml:space="preserve">    Madagáscar</t>
  </si>
  <si>
    <t xml:space="preserve">    Malásia</t>
  </si>
  <si>
    <t xml:space="preserve">    Malawi</t>
  </si>
  <si>
    <t xml:space="preserve">    Mali</t>
  </si>
  <si>
    <t xml:space="preserve">    Malta</t>
  </si>
  <si>
    <t xml:space="preserve">    Marrocos</t>
  </si>
  <si>
    <t xml:space="preserve">    Maurícias (Ilhas)</t>
  </si>
  <si>
    <t xml:space="preserve">    Mauritânia</t>
  </si>
  <si>
    <t xml:space="preserve">    México</t>
  </si>
  <si>
    <t xml:space="preserve">    Moçambique</t>
  </si>
  <si>
    <t xml:space="preserve">    Moldávia</t>
  </si>
  <si>
    <t xml:space="preserve">    Mongólia</t>
  </si>
  <si>
    <t xml:space="preserve">    Montenegro</t>
  </si>
  <si>
    <t xml:space="preserve">    Nepal</t>
  </si>
  <si>
    <t xml:space="preserve">    Nicarágua</t>
  </si>
  <si>
    <t xml:space="preserve">    Nigéria</t>
  </si>
  <si>
    <t xml:space="preserve">    Noruega</t>
  </si>
  <si>
    <t xml:space="preserve">    Nova Zelândia</t>
  </si>
  <si>
    <t xml:space="preserve">    Oman</t>
  </si>
  <si>
    <t xml:space="preserve">    Palestina</t>
  </si>
  <si>
    <t xml:space="preserve">    Panamá</t>
  </si>
  <si>
    <t xml:space="preserve">    Paquistão</t>
  </si>
  <si>
    <t xml:space="preserve">    Paraguai</t>
  </si>
  <si>
    <t xml:space="preserve">    Peru</t>
  </si>
  <si>
    <t xml:space="preserve">    Polónia</t>
  </si>
  <si>
    <t xml:space="preserve">    Quénia</t>
  </si>
  <si>
    <t xml:space="preserve">    Quirguistão</t>
  </si>
  <si>
    <t xml:space="preserve">    Reino Unido</t>
  </si>
  <si>
    <t xml:space="preserve">    República Centro Africana</t>
  </si>
  <si>
    <t xml:space="preserve">    República Checa</t>
  </si>
  <si>
    <t xml:space="preserve">    República Dominicana</t>
  </si>
  <si>
    <t xml:space="preserve">    Roménia</t>
  </si>
  <si>
    <t xml:space="preserve">    Ruanda</t>
  </si>
  <si>
    <t xml:space="preserve">    Rússia</t>
  </si>
  <si>
    <t xml:space="preserve">    São Tomé e Príncipe</t>
  </si>
  <si>
    <t xml:space="preserve">    Senegal</t>
  </si>
  <si>
    <t xml:space="preserve">    Serra Leoa</t>
  </si>
  <si>
    <t xml:space="preserve">    Sérvia</t>
  </si>
  <si>
    <t xml:space="preserve">    Singapura</t>
  </si>
  <si>
    <t xml:space="preserve">    Somália</t>
  </si>
  <si>
    <t xml:space="preserve">    Sri Lanka</t>
  </si>
  <si>
    <t xml:space="preserve">    Suazilândia</t>
  </si>
  <si>
    <t xml:space="preserve">    Sudão</t>
  </si>
  <si>
    <t xml:space="preserve">    Suécia</t>
  </si>
  <si>
    <t xml:space="preserve">    Suíça</t>
  </si>
  <si>
    <t xml:space="preserve">    Suriname</t>
  </si>
  <si>
    <t xml:space="preserve">    Tailândia</t>
  </si>
  <si>
    <t xml:space="preserve">    Taiwan</t>
  </si>
  <si>
    <t xml:space="preserve">    Tanzânia</t>
  </si>
  <si>
    <t xml:space="preserve">    Timor Leste</t>
  </si>
  <si>
    <t xml:space="preserve">    Togo</t>
  </si>
  <si>
    <t xml:space="preserve">    Tunísia</t>
  </si>
  <si>
    <t xml:space="preserve">    Turquemenistão</t>
  </si>
  <si>
    <t xml:space="preserve">    Turquia</t>
  </si>
  <si>
    <t xml:space="preserve">    Ucrânia</t>
  </si>
  <si>
    <t xml:space="preserve">    Uganda</t>
  </si>
  <si>
    <t xml:space="preserve">    Uruguai</t>
  </si>
  <si>
    <t xml:space="preserve">    Uzbequistão</t>
  </si>
  <si>
    <t xml:space="preserve">    Venezuela</t>
  </si>
  <si>
    <t xml:space="preserve">    Vietname</t>
  </si>
  <si>
    <t xml:space="preserve">    Zimbabwe</t>
  </si>
  <si>
    <t>Número de pessoas estrangeiras residentes, género, 2008 (%)</t>
  </si>
  <si>
    <t>Indicadores 2008</t>
  </si>
  <si>
    <t>Número de pessoas estrangeiras residentes, condição, 2008 (%)</t>
  </si>
  <si>
    <t>Indicadores 2009</t>
  </si>
  <si>
    <t>Número de pessoas estrangeiras residentes, condição, 2009</t>
  </si>
  <si>
    <t>Número de pessoas estrangeiras residentes, condição, 2009 (%)</t>
  </si>
  <si>
    <t>Número de pessoas estrangeiras residentes, género, 2009</t>
  </si>
  <si>
    <t>Número de pessoas estrangeiras residentes, género, 2009 (%)</t>
  </si>
  <si>
    <t>África do Sul</t>
  </si>
  <si>
    <t>Albânia</t>
  </si>
  <si>
    <t>Alemanha</t>
  </si>
  <si>
    <t>Angola</t>
  </si>
  <si>
    <t>Apátrida</t>
  </si>
  <si>
    <t>Arábia Saudita</t>
  </si>
  <si>
    <t>Argélia</t>
  </si>
  <si>
    <t>Argentina</t>
  </si>
  <si>
    <t>Arménia</t>
  </si>
  <si>
    <t>Austrália</t>
  </si>
  <si>
    <t>Áustria</t>
  </si>
  <si>
    <t>Azerbaijão</t>
  </si>
  <si>
    <t>Bangladesh</t>
  </si>
  <si>
    <t>Bélgica</t>
  </si>
  <si>
    <t>Benin</t>
  </si>
  <si>
    <t>Bielorrússia</t>
  </si>
  <si>
    <t>Bolívia</t>
  </si>
  <si>
    <t>Bósnia e Herzegovina</t>
  </si>
  <si>
    <t>Brasil</t>
  </si>
  <si>
    <t>Bulgária</t>
  </si>
  <si>
    <t>Burkina-Faso</t>
  </si>
  <si>
    <t>Cabo Verde</t>
  </si>
  <si>
    <t>Camarões</t>
  </si>
  <si>
    <t>Cambodja</t>
  </si>
  <si>
    <t>Canadá</t>
  </si>
  <si>
    <t>Cazaquistão</t>
  </si>
  <si>
    <t>Chile</t>
  </si>
  <si>
    <t>China</t>
  </si>
  <si>
    <t>Chipre</t>
  </si>
  <si>
    <t>Colômbia</t>
  </si>
  <si>
    <t>Congo</t>
  </si>
  <si>
    <t>Congo (República Democrática)</t>
  </si>
  <si>
    <t>Cook (Ilhas)</t>
  </si>
  <si>
    <t>Coreia do Sul</t>
  </si>
  <si>
    <t>Costa do Marfim</t>
  </si>
  <si>
    <t>Costa Rica</t>
  </si>
  <si>
    <t>Croácia</t>
  </si>
  <si>
    <t>Cuba</t>
  </si>
  <si>
    <t>Desconhecido</t>
  </si>
  <si>
    <t>Dinamarca</t>
  </si>
  <si>
    <t>Dominica</t>
  </si>
  <si>
    <t>Egipto</t>
  </si>
  <si>
    <t>El Salvador</t>
  </si>
  <si>
    <t>Equador</t>
  </si>
  <si>
    <t>Eritreia</t>
  </si>
  <si>
    <t>Eslováquia</t>
  </si>
  <si>
    <t>Eslovénia</t>
  </si>
  <si>
    <t>Espanha</t>
  </si>
  <si>
    <t>Estados Unidos da América</t>
  </si>
  <si>
    <t>Estónia</t>
  </si>
  <si>
    <t>Etiópia</t>
  </si>
  <si>
    <t>Filipinas</t>
  </si>
  <si>
    <t>Finlândia</t>
  </si>
  <si>
    <t>França</t>
  </si>
  <si>
    <t>Gabão</t>
  </si>
  <si>
    <t>Gâmbia</t>
  </si>
  <si>
    <t>Gana</t>
  </si>
  <si>
    <t>Geórgia</t>
  </si>
  <si>
    <t>Grécia</t>
  </si>
  <si>
    <t>Guatemala</t>
  </si>
  <si>
    <t>Guiana</t>
  </si>
  <si>
    <t>Guiné</t>
  </si>
  <si>
    <t>Guiné Bissau</t>
  </si>
  <si>
    <t>Guiné Equatorial</t>
  </si>
  <si>
    <t>Holanda</t>
  </si>
  <si>
    <t>Hong-Kong</t>
  </si>
  <si>
    <t>Hungria</t>
  </si>
  <si>
    <t>Índia</t>
  </si>
  <si>
    <t>Indonésia</t>
  </si>
  <si>
    <t>Irão</t>
  </si>
  <si>
    <t>Iraque</t>
  </si>
  <si>
    <t>Irlanda</t>
  </si>
  <si>
    <t>Israel</t>
  </si>
  <si>
    <t>Itália</t>
  </si>
  <si>
    <t>Jamaica</t>
  </si>
  <si>
    <t>Japão</t>
  </si>
  <si>
    <t>Kosovo</t>
  </si>
  <si>
    <t>Letónia</t>
  </si>
  <si>
    <t>Líbano</t>
  </si>
  <si>
    <t>Libéria</t>
  </si>
  <si>
    <t>Líbia</t>
  </si>
  <si>
    <t>Liechtenstein</t>
  </si>
  <si>
    <t>Lituânia</t>
  </si>
  <si>
    <t>Luxemburgo</t>
  </si>
  <si>
    <t>Macau</t>
  </si>
  <si>
    <t>Macedónia</t>
  </si>
  <si>
    <t>Madagáscar</t>
  </si>
  <si>
    <t>Malásia</t>
  </si>
  <si>
    <t>Malawi</t>
  </si>
  <si>
    <t>Mali</t>
  </si>
  <si>
    <t>Malta</t>
  </si>
  <si>
    <t>Marrocos</t>
  </si>
  <si>
    <t>Maurícias (Ilhas)</t>
  </si>
  <si>
    <t>Mauritânia</t>
  </si>
  <si>
    <t>México</t>
  </si>
  <si>
    <t>Moçambique</t>
  </si>
  <si>
    <t>Moldávia</t>
  </si>
  <si>
    <t>Mongólia</t>
  </si>
  <si>
    <t>Montenegro</t>
  </si>
  <si>
    <t>Nepal</t>
  </si>
  <si>
    <t>Nicarágua</t>
  </si>
  <si>
    <t>Nigéria</t>
  </si>
  <si>
    <t>Noruega</t>
  </si>
  <si>
    <t>Nova Zelândia</t>
  </si>
  <si>
    <t>Oman</t>
  </si>
  <si>
    <t>Palestina</t>
  </si>
  <si>
    <t>Panamá</t>
  </si>
  <si>
    <t>Paquistão</t>
  </si>
  <si>
    <t>Paraguai</t>
  </si>
  <si>
    <t>Peru</t>
  </si>
  <si>
    <t>Polónia</t>
  </si>
  <si>
    <t>Quénia</t>
  </si>
  <si>
    <t>Quirguistão</t>
  </si>
  <si>
    <t>Reino Unido</t>
  </si>
  <si>
    <t>República Centro Africana</t>
  </si>
  <si>
    <t>República Checa</t>
  </si>
  <si>
    <t>República Dominicana</t>
  </si>
  <si>
    <t>Roménia</t>
  </si>
  <si>
    <t>Ruanda</t>
  </si>
  <si>
    <t>Rússia</t>
  </si>
  <si>
    <t>São Tomé e Príncipe</t>
  </si>
  <si>
    <t>Senegal</t>
  </si>
  <si>
    <t>Serra Leoa</t>
  </si>
  <si>
    <t>Sérvia</t>
  </si>
  <si>
    <t>Singapura</t>
  </si>
  <si>
    <t>Sri Lanka</t>
  </si>
  <si>
    <t>Suazilândia</t>
  </si>
  <si>
    <t>Sudão</t>
  </si>
  <si>
    <t>Suécia</t>
  </si>
  <si>
    <t>Suíça</t>
  </si>
  <si>
    <t>Suriname</t>
  </si>
  <si>
    <t>Tailândia</t>
  </si>
  <si>
    <t>Taiwan</t>
  </si>
  <si>
    <t>Tajiquistão</t>
  </si>
  <si>
    <t>Tanzânia</t>
  </si>
  <si>
    <t>Timor Leste</t>
  </si>
  <si>
    <t>Togo</t>
  </si>
  <si>
    <t>Tunísia</t>
  </si>
  <si>
    <t>Turquemenistão</t>
  </si>
  <si>
    <t>Turquia</t>
  </si>
  <si>
    <t>Ucrânia</t>
  </si>
  <si>
    <t>Uganda</t>
  </si>
  <si>
    <t>Uruguai</t>
  </si>
  <si>
    <t>Uzbequistão</t>
  </si>
  <si>
    <t>Venezuela</t>
  </si>
  <si>
    <t>Vietname</t>
  </si>
  <si>
    <t>Zimbabwe</t>
  </si>
  <si>
    <t>Indicadores 2010</t>
  </si>
  <si>
    <t>Número de pessoas estrangeiras residentes, condição, 2010</t>
  </si>
  <si>
    <t>Número de pessoas estrangeiras residentes, condição, 2010 (%)</t>
  </si>
  <si>
    <t>Número de pessoas estrangeiras residentes, género, 2010</t>
  </si>
  <si>
    <t>Número de pessoas estrangeiras residentes, género, 2010 (%)</t>
  </si>
  <si>
    <t>Afeganistão</t>
  </si>
  <si>
    <t>Botswana</t>
  </si>
  <si>
    <t>Brunei</t>
  </si>
  <si>
    <t>Burkina Faso</t>
  </si>
  <si>
    <t>Honduras</t>
  </si>
  <si>
    <t>Hong Kong</t>
  </si>
  <si>
    <t>Islândia</t>
  </si>
  <si>
    <t>Jordânia</t>
  </si>
  <si>
    <t>Reino Unido (British Subject)</t>
  </si>
  <si>
    <t>República Centro-Africana</t>
  </si>
  <si>
    <t>Síria</t>
  </si>
  <si>
    <t>Número de pessoas estrangeiras residentes, condição, 2011</t>
  </si>
  <si>
    <t>Número de pessoas estrangeiras residentes, nacionalidade (país), condição e género, 2010 (%)</t>
  </si>
  <si>
    <t>Número de pessoas estrangeiras residentes, nacionalidade (país), condição e género, 2010</t>
  </si>
  <si>
    <t>Número de pessoas estrangeiras residentes, nacionalidade (país), condição e género, 2009</t>
  </si>
  <si>
    <t>Número de pessoas estrangeiras residentes, nacionalidade (país), condição e género, 2009 (%)</t>
  </si>
  <si>
    <t>Número de pessoas estrangeiras residentes, nacionalidade (país), condição e género, 2008</t>
  </si>
  <si>
    <t>Número de pessoas estrangeiras residentes, nacionalidade (país), condição e género, 2008 (%)</t>
  </si>
  <si>
    <t>Q.7</t>
  </si>
  <si>
    <t>Q.8</t>
  </si>
  <si>
    <t>Q.9</t>
  </si>
  <si>
    <t>Q.10</t>
  </si>
  <si>
    <t>Q.11</t>
  </si>
  <si>
    <t>Q.12</t>
  </si>
  <si>
    <t>Número de pessoas estrangeiras residentes, género, 2011</t>
  </si>
  <si>
    <t>Número de pessoas estrangeiras residentes, género, 2011 (%)</t>
  </si>
  <si>
    <t>Chade</t>
  </si>
  <si>
    <t>Haiti</t>
  </si>
  <si>
    <t>Palau</t>
  </si>
  <si>
    <t>Trindade e Tobago</t>
  </si>
  <si>
    <t>Zâmbia</t>
  </si>
  <si>
    <t>Número de pessoas estrangeiras residentes, nacionalidade (país), condição e género, 2011</t>
  </si>
  <si>
    <t>Número de pessoas estrangeiras residentes, nacionalidade (país), condição e género, 2011 (%)</t>
  </si>
  <si>
    <t>Número de pessoas estrangeiras residentes, condição, 2011 (%)</t>
  </si>
  <si>
    <t>Indicadores 2012</t>
  </si>
  <si>
    <t>Número de pessoas estrangeiras residentes, condição, 2012</t>
  </si>
  <si>
    <t>Número de pessoas estrangeiras residentes, condição, 2012 (%)</t>
  </si>
  <si>
    <t>Número de pessoas estrangeiras residentes, género, 2012</t>
  </si>
  <si>
    <t>Número de pessoas estrangeiras residentes, género, 2012 (%)</t>
  </si>
  <si>
    <t>Número de pessoas estrangeiras residentes, nacionalidade (país), condição e género, 2012</t>
  </si>
  <si>
    <t>Número de pessoas estrangeiras residentes, nacionalidade (país), condição e género, 2012 (%)</t>
  </si>
  <si>
    <t>Belize</t>
  </si>
  <si>
    <t>Burundi</t>
  </si>
  <si>
    <t>Butão</t>
  </si>
  <si>
    <t>Namíbia</t>
  </si>
  <si>
    <t>Somália</t>
  </si>
  <si>
    <t>Indicadores 2013</t>
  </si>
  <si>
    <t>Número de pessoas estrangeiras residentes, condição, 2013</t>
  </si>
  <si>
    <t>Número de pessoas estrangeiras residentes, condição, 2013 (%)</t>
  </si>
  <si>
    <t>Número de pessoas estrangeiras residentes, género, 2013</t>
  </si>
  <si>
    <t>Número de pessoas estrangeiras residentes, género, 2013 (%)</t>
  </si>
  <si>
    <t>Número de pessoas estrangeiras residentes, nacionalidade (país), condição e género, 2013</t>
  </si>
  <si>
    <t>Número de pessoas estrangeiras residentes, nacionalidade (país), condição e género, 2013 (%)</t>
  </si>
  <si>
    <t>Granada</t>
  </si>
  <si>
    <t>Iémen</t>
  </si>
  <si>
    <t>Lesoto</t>
  </si>
  <si>
    <t>Samoa</t>
  </si>
  <si>
    <t>São Cristóvão e Nevis</t>
  </si>
  <si>
    <t>Indicadores 2014</t>
  </si>
  <si>
    <t>Número de pessoas estrangeiras residentes, condição, 2014</t>
  </si>
  <si>
    <t>Número de pessoas estrangeiras residentes, condição, 2014 (%)</t>
  </si>
  <si>
    <t>Número de pessoas estrangeiras residentes, género, 2014</t>
  </si>
  <si>
    <t>Número de pessoas estrangeiras residentes, género, 2014 (%)</t>
  </si>
  <si>
    <t>Número de pessoas estrangeiras residentes, nacionalidade (país), condição e género, 2014</t>
  </si>
  <si>
    <t>Número de pessoas estrangeiras residentes, nacionalidade (país), condição e género, 2014 (%)</t>
  </si>
  <si>
    <t>Bahrein</t>
  </si>
  <si>
    <t>Djibuti</t>
  </si>
  <si>
    <t>Emiratos Árabes Unidos</t>
  </si>
  <si>
    <t>Fidji (Ilhas)</t>
  </si>
  <si>
    <t>Kuwait</t>
  </si>
  <si>
    <t>Marshall (Ilhas)</t>
  </si>
  <si>
    <t>Reunião</t>
  </si>
  <si>
    <t xml:space="preserve"> </t>
  </si>
  <si>
    <t>Número de pessoas estrangeiras residentes, local de residência e nacionalidade (continente), 2011</t>
  </si>
  <si>
    <t>Número de pessoas estrangeiras residentes, local de residência e nacionalidade (continente), 2011 (%)</t>
  </si>
  <si>
    <t>Número de pessoas estrangeiras residentes, local de residência, nacionalidade (continente) e género, 2011</t>
  </si>
  <si>
    <t>Número de pessoas estrangeiras residentes, local de residência, nacionalidade (continente) e género, 2011 (%)</t>
  </si>
  <si>
    <t xml:space="preserve">Número de pessoas estrangeiras residentes, local de residência, nacionalidade (continente) e escalão etário, 2011 </t>
  </si>
  <si>
    <t>Número de pessoas estrangeiras residentes, local de residência, nacionalidade (continente) e escalão etário, 2011 (%)</t>
  </si>
  <si>
    <t xml:space="preserve">Número de pessoas estrangeiras residentes, local de residência e nacionalidade (continente), 2011 </t>
  </si>
  <si>
    <t>Número de pessoas estrangeiras residentes, local de residência,  nacionalidade (continente) e género, 2011 (%)</t>
  </si>
  <si>
    <t>Número de pessoas estrangeiras residentes, local de residência,  nacionalidade (continente) e género, 2011</t>
  </si>
  <si>
    <t xml:space="preserve">Número de pessoas estrangeiras residentes, local de residência,  nacionalidade (continente) e escalão etário, 2011 </t>
  </si>
  <si>
    <t>Número de pessoas estrangeiras residentes, local de residência,  nacionalidade (continente) e escalão etário, 2011 (%)</t>
  </si>
  <si>
    <t>Número de pessoas estrangeiras residentes, local de residência,  nacionalidade (continente) e escalão etário, 2011</t>
  </si>
  <si>
    <t>População Estrangeira Residente (condição, género e nacionalidade)</t>
  </si>
  <si>
    <t>População Estrangeira Residente (local de residência, nacionalidade, género e escalão etário) - Instituto Nacional de Estatística</t>
  </si>
  <si>
    <t>População Estrangeira Residente (condição, género e nacionalidade) - Serviço de Estrangeiros e Fronteiras</t>
  </si>
  <si>
    <t>fonte: Serviço de Estrangeiros e Fronteiras ; cálculos: OLCPL</t>
  </si>
  <si>
    <t>Indicadores 2015</t>
  </si>
  <si>
    <t>Número de pessoas estrangeiras residentes, condição, 2015</t>
  </si>
  <si>
    <t>Número de pessoas estrangeiras residentes, condição, 2015 (%)</t>
  </si>
  <si>
    <t>Número de pessoas estrangeiras residentes, género, 2015</t>
  </si>
  <si>
    <t>Número de pessoas estrangeiras residentes, género, 2015 (%)</t>
  </si>
  <si>
    <t>Número de pessoas estrangeiras residentes, nacionalidade (país), condição e género, 2015</t>
  </si>
  <si>
    <t>Número de pessoas estrangeiras residentes, nacionalidade (país), condição e género, 2015 (%)</t>
  </si>
  <si>
    <t>Níger</t>
  </si>
  <si>
    <t>Indicadores 2016</t>
  </si>
  <si>
    <t>Número de pessoas estrangeiras residentes, condição, 2016</t>
  </si>
  <si>
    <t>Número de pessoas estrangeiras residentes, condição, 2016 (%)</t>
  </si>
  <si>
    <t>Número de pessoas estrangeiras residentes, género, 2016</t>
  </si>
  <si>
    <t>Número de pessoas estrangeiras residentes, género, 2016 (%)</t>
  </si>
  <si>
    <t>Número de pessoas estrangeiras residentes, nacionalidade (país), condição e género, 2016</t>
  </si>
  <si>
    <t>Número de pessoas estrangeiras residentes, nacionalidade (país), condição e género, 2016 (%)</t>
  </si>
  <si>
    <t>Número de pessoas estrangeiras residentes, nacionalidade (país), condição e género, 6</t>
  </si>
  <si>
    <t>Andorra</t>
  </si>
  <si>
    <t>Bahamas</t>
  </si>
  <si>
    <t>Qatar</t>
  </si>
  <si>
    <t>População Estrangeira com Estatuto Legal de Residente</t>
  </si>
  <si>
    <t>Tipologia de Títulos</t>
  </si>
  <si>
    <t>Título de Residência (TR)</t>
  </si>
  <si>
    <t>Visto de Longa Duração (VLD)</t>
  </si>
  <si>
    <t>-</t>
  </si>
  <si>
    <t>Conjunto de pessoas de nacionalidade não portuguesa com autorização ou cartão de residência, em conformidade com a legislação de estrangeiros em vigor. Não inclui os estrangeiros com situação regular ao abrigo da concessão de autorizações de permanência, de vistos de curta duração, de estudo, de trabalho ou de estada temporária, bem como os estrangeiros com situação irregular. (Metainformação: SEF)</t>
  </si>
  <si>
    <t>TR - Autorização ou cartão de residência; VLD - Visto de Longa Duração (Metainformação: SEF)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</si>
</sst>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
  </numFmts>
  <fonts count="49" x14ac:knownFonts="1">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b/>
      <sz val="8"/>
      <color indexed="63"/>
      <name val="Arial"/>
      <family val="2"/>
    </font>
    <font>
      <b/>
      <sz val="9"/>
      <color theme="3"/>
      <name val="Arial"/>
      <family val="2"/>
    </font>
    <font>
      <sz val="10"/>
      <name val="Arial"/>
      <family val="2"/>
    </font>
    <font>
      <b/>
      <sz val="8"/>
      <color theme="1"/>
      <name val="Arial"/>
      <family val="2"/>
    </font>
    <font>
      <b/>
      <sz val="9"/>
      <color theme="0"/>
      <name val="Arial"/>
      <family val="2"/>
    </font>
    <font>
      <sz val="9"/>
      <color theme="4"/>
      <name val="Arial"/>
      <family val="2"/>
    </font>
    <font>
      <sz val="9"/>
      <color theme="1"/>
      <name val="Arial"/>
      <family val="2"/>
    </font>
    <font>
      <b/>
      <sz val="9"/>
      <color theme="1"/>
      <name val="Arial"/>
      <family val="2"/>
    </font>
    <font>
      <u/>
      <sz val="11"/>
      <color theme="10"/>
      <name val="Calibri"/>
      <family val="2"/>
      <scheme val="minor"/>
    </font>
    <font>
      <b/>
      <sz val="9"/>
      <color theme="4"/>
      <name val="Arial"/>
      <family val="2"/>
    </font>
    <font>
      <b/>
      <sz val="8"/>
      <name val="Arial"/>
      <family val="2"/>
    </font>
    <font>
      <b/>
      <sz val="9"/>
      <name val="Arial"/>
      <family val="2"/>
    </font>
    <font>
      <sz val="8"/>
      <color theme="1"/>
      <name val="Verdana"/>
      <family val="2"/>
    </font>
    <font>
      <sz val="10"/>
      <name val="Arial"/>
      <family val="2"/>
    </font>
    <font>
      <b/>
      <sz val="10"/>
      <name val="Arial"/>
      <family val="2"/>
    </font>
    <font>
      <b/>
      <sz val="10"/>
      <name val="Calibri"/>
      <family val="2"/>
      <scheme val="minor"/>
    </font>
    <font>
      <b/>
      <sz val="10"/>
      <color theme="0"/>
      <name val="Arial"/>
      <family val="2"/>
    </font>
    <font>
      <b/>
      <u/>
      <sz val="10"/>
      <name val="Arial"/>
      <family val="2"/>
    </font>
    <font>
      <sz val="11"/>
      <color theme="1"/>
      <name val="Arial"/>
      <family val="2"/>
    </font>
    <font>
      <sz val="9"/>
      <color theme="3"/>
      <name val="Arial"/>
      <family val="2"/>
    </font>
    <font>
      <sz val="9"/>
      <color theme="4" tint="-0.499984740745262"/>
      <name val="Arial"/>
      <family val="2"/>
    </font>
    <font>
      <b/>
      <sz val="9"/>
      <color theme="4" tint="-0.499984740745262"/>
      <name val="Arial"/>
      <family val="2"/>
    </font>
    <font>
      <b/>
      <sz val="9"/>
      <color theme="4" tint="-0.249977111117893"/>
      <name val="Arial"/>
      <family val="2"/>
    </font>
    <font>
      <b/>
      <u/>
      <sz val="10"/>
      <color theme="3" tint="-0.249977111117893"/>
      <name val="Arial"/>
      <family val="2"/>
    </font>
    <font>
      <b/>
      <sz val="10"/>
      <color theme="3" tint="-0.249977111117893"/>
      <name val="Arial"/>
      <family val="2"/>
    </font>
    <font>
      <sz val="9"/>
      <color theme="3" tint="-0.249977111117893"/>
      <name val="Arial"/>
      <family val="2"/>
    </font>
    <font>
      <b/>
      <sz val="9"/>
      <color theme="3" tint="-0.249977111117893"/>
      <name val="Arial"/>
      <family val="2"/>
    </font>
    <font>
      <b/>
      <u/>
      <sz val="9"/>
      <color theme="4" tint="-0.249977111117893"/>
      <name val="Arial"/>
      <family val="2"/>
    </font>
    <font>
      <sz val="9"/>
      <name val="Arial"/>
      <family val="2"/>
    </font>
    <font>
      <b/>
      <sz val="9"/>
      <color theme="5"/>
      <name val="Arial"/>
      <family val="2"/>
    </font>
    <font>
      <u/>
      <sz val="8"/>
      <color theme="1"/>
      <name val="Verdana"/>
      <family val="2"/>
    </font>
    <font>
      <b/>
      <sz val="8"/>
      <color theme="4" tint="0.39997558519241921"/>
      <name val="Arial"/>
      <family val="2"/>
    </font>
    <font>
      <sz val="11"/>
      <color theme="4"/>
      <name val="Calibri"/>
      <family val="2"/>
      <scheme val="minor"/>
    </font>
    <font>
      <sz val="10"/>
      <color theme="4"/>
      <name val="Arial"/>
      <family val="2"/>
    </font>
    <font>
      <b/>
      <sz val="10"/>
      <color theme="3"/>
      <name val="Arial"/>
      <family val="2"/>
    </font>
    <font>
      <sz val="8"/>
      <color theme="4"/>
      <name val="Verdana"/>
      <family val="2"/>
    </font>
    <font>
      <sz val="9"/>
      <color theme="4"/>
      <name val="Verdana"/>
      <family val="2"/>
    </font>
    <font>
      <sz val="11"/>
      <color theme="4"/>
      <name val="Arial"/>
      <family val="2"/>
    </font>
    <font>
      <sz val="8"/>
      <color theme="4"/>
      <name val="Arial"/>
      <family val="2"/>
    </font>
    <font>
      <sz val="9"/>
      <color theme="1"/>
      <name val="Verdana"/>
      <family val="2"/>
    </font>
    <font>
      <sz val="9"/>
      <color theme="1"/>
      <name val="Calibri"/>
      <family val="2"/>
      <scheme val="minor"/>
    </font>
    <font>
      <b/>
      <u/>
      <sz val="9"/>
      <color theme="3"/>
      <name val="Arial"/>
      <family val="2"/>
    </font>
    <font>
      <u/>
      <sz val="9"/>
      <color theme="3"/>
      <name val="Arial"/>
      <family val="2"/>
    </font>
    <font>
      <b/>
      <u/>
      <sz val="9"/>
      <color theme="5"/>
      <name val="Arial"/>
      <family val="2"/>
    </font>
    <font>
      <sz val="10"/>
      <color theme="4" tint="0.39997558519241921"/>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9F9F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bgColor indexed="64"/>
      </patternFill>
    </fill>
    <fill>
      <patternFill patternType="solid">
        <fgColor theme="4" tint="0.79998168889431442"/>
        <bgColor indexed="64"/>
      </patternFill>
    </fill>
  </fills>
  <borders count="53">
    <border>
      <left/>
      <right/>
      <top/>
      <bottom/>
      <diagonal/>
    </border>
    <border>
      <left/>
      <right/>
      <top style="dashed">
        <color theme="3"/>
      </top>
      <bottom/>
      <diagonal/>
    </border>
    <border>
      <left style="dashed">
        <color theme="3"/>
      </left>
      <right/>
      <top style="dashed">
        <color theme="3"/>
      </top>
      <bottom/>
      <diagonal/>
    </border>
    <border>
      <left/>
      <right style="dashed">
        <color theme="3"/>
      </right>
      <top style="dashed">
        <color theme="3"/>
      </top>
      <bottom/>
      <diagonal/>
    </border>
    <border>
      <left style="dashed">
        <color theme="3"/>
      </left>
      <right/>
      <top/>
      <bottom/>
      <diagonal/>
    </border>
    <border>
      <left/>
      <right style="dashed">
        <color theme="3"/>
      </right>
      <top/>
      <bottom/>
      <diagonal/>
    </border>
    <border>
      <left style="dashed">
        <color theme="3"/>
      </left>
      <right/>
      <top/>
      <bottom style="dashed">
        <color theme="3"/>
      </bottom>
      <diagonal/>
    </border>
    <border>
      <left/>
      <right/>
      <top/>
      <bottom style="dashed">
        <color theme="3"/>
      </bottom>
      <diagonal/>
    </border>
    <border>
      <left/>
      <right style="dashed">
        <color theme="3"/>
      </right>
      <top/>
      <bottom style="dashed">
        <color theme="3"/>
      </bottom>
      <diagonal/>
    </border>
    <border>
      <left style="thin">
        <color indexed="9"/>
      </left>
      <right/>
      <top/>
      <bottom/>
      <diagonal/>
    </border>
    <border>
      <left style="thin">
        <color indexed="9"/>
      </left>
      <right/>
      <top/>
      <bottom style="thin">
        <color indexed="9"/>
      </bottom>
      <diagonal/>
    </border>
    <border>
      <left style="thin">
        <color indexed="9"/>
      </left>
      <right style="thin">
        <color indexed="9"/>
      </right>
      <top/>
      <bottom/>
      <diagonal/>
    </border>
    <border>
      <left style="dashed">
        <color theme="3" tint="-0.24994659260841701"/>
      </left>
      <right/>
      <top/>
      <bottom/>
      <diagonal/>
    </border>
    <border>
      <left/>
      <right style="dashed">
        <color theme="3" tint="-0.24994659260841701"/>
      </right>
      <top/>
      <bottom/>
      <diagonal/>
    </border>
    <border>
      <left style="dashed">
        <color theme="3" tint="-0.24994659260841701"/>
      </left>
      <right/>
      <top/>
      <bottom style="dashed">
        <color theme="3" tint="-0.24994659260841701"/>
      </bottom>
      <diagonal/>
    </border>
    <border>
      <left/>
      <right/>
      <top/>
      <bottom style="dashed">
        <color theme="3" tint="-0.24994659260841701"/>
      </bottom>
      <diagonal/>
    </border>
    <border>
      <left/>
      <right style="dashed">
        <color theme="3" tint="-0.24994659260841701"/>
      </right>
      <top/>
      <bottom style="dashed">
        <color theme="3" tint="-0.24994659260841701"/>
      </bottom>
      <diagonal/>
    </border>
    <border>
      <left style="dashed">
        <color theme="3" tint="-0.24994659260841701"/>
      </left>
      <right style="dashed">
        <color theme="3" tint="-0.24994659260841701"/>
      </right>
      <top/>
      <bottom style="dashed">
        <color theme="3" tint="-0.24994659260841701"/>
      </bottom>
      <diagonal/>
    </border>
    <border>
      <left style="dashed">
        <color theme="3" tint="-0.24994659260841701"/>
      </left>
      <right style="dashed">
        <color theme="3" tint="-0.24994659260841701"/>
      </right>
      <top/>
      <bottom/>
      <diagonal/>
    </border>
    <border>
      <left style="dashed">
        <color theme="4" tint="-0.499984740745262"/>
      </left>
      <right/>
      <top/>
      <bottom/>
      <diagonal/>
    </border>
    <border>
      <left/>
      <right style="dashed">
        <color theme="4" tint="-0.499984740745262"/>
      </right>
      <top/>
      <bottom/>
      <diagonal/>
    </border>
    <border>
      <left style="dashed">
        <color theme="4" tint="-0.499984740745262"/>
      </left>
      <right/>
      <top/>
      <bottom style="dashed">
        <color theme="4" tint="-0.499984740745262"/>
      </bottom>
      <diagonal/>
    </border>
    <border>
      <left/>
      <right style="dashed">
        <color theme="4" tint="-0.499984740745262"/>
      </right>
      <top/>
      <bottom style="dashed">
        <color theme="4" tint="-0.499984740745262"/>
      </bottom>
      <diagonal/>
    </border>
    <border>
      <left/>
      <right/>
      <top style="dashed">
        <color theme="4" tint="-0.499984740745262"/>
      </top>
      <bottom/>
      <diagonal/>
    </border>
    <border>
      <left style="dashed">
        <color theme="4" tint="-0.24994659260841701"/>
      </left>
      <right style="dashed">
        <color theme="4" tint="-0.24994659260841701"/>
      </right>
      <top/>
      <bottom style="dashed">
        <color theme="4" tint="-0.24994659260841701"/>
      </bottom>
      <diagonal/>
    </border>
    <border>
      <left style="dashed">
        <color theme="4" tint="-0.24994659260841701"/>
      </left>
      <right style="dashed">
        <color theme="4" tint="-0.24994659260841701"/>
      </right>
      <top/>
      <bottom/>
      <diagonal/>
    </border>
    <border>
      <left style="dashed">
        <color theme="4" tint="-0.24994659260841701"/>
      </left>
      <right/>
      <top/>
      <bottom/>
      <diagonal/>
    </border>
    <border>
      <left/>
      <right style="dashed">
        <color theme="4" tint="-0.24994659260841701"/>
      </right>
      <top/>
      <bottom/>
      <diagonal/>
    </border>
    <border>
      <left style="dashed">
        <color theme="4" tint="-0.24994659260841701"/>
      </left>
      <right/>
      <top/>
      <bottom style="dashed">
        <color theme="4" tint="-0.24994659260841701"/>
      </bottom>
      <diagonal/>
    </border>
    <border>
      <left/>
      <right style="dashed">
        <color theme="4" tint="-0.24994659260841701"/>
      </right>
      <top/>
      <bottom style="dashed">
        <color theme="4" tint="-0.24994659260841701"/>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diagonal/>
    </border>
    <border>
      <left style="dashed">
        <color theme="3" tint="-0.24994659260841701"/>
      </left>
      <right style="dashed">
        <color theme="3" tint="-0.24994659260841701"/>
      </right>
      <top style="dashed">
        <color theme="3" tint="-0.24994659260841701"/>
      </top>
      <bottom/>
      <diagonal/>
    </border>
    <border>
      <left style="dashed">
        <color theme="3" tint="-0.24994659260841701"/>
      </left>
      <right/>
      <top style="dashed">
        <color theme="3" tint="-0.24994659260841701"/>
      </top>
      <bottom/>
      <diagonal/>
    </border>
    <border>
      <left/>
      <right style="dashed">
        <color theme="3" tint="-0.24994659260841701"/>
      </right>
      <top style="dashed">
        <color theme="3" tint="-0.24994659260841701"/>
      </top>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top style="dashed">
        <color theme="4" tint="-0.499984740745262"/>
      </top>
      <bottom/>
      <diagonal/>
    </border>
    <border>
      <left/>
      <right style="dashed">
        <color theme="4" tint="-0.499984740745262"/>
      </right>
      <top style="dashed">
        <color theme="4" tint="-0.499984740745262"/>
      </top>
      <bottom/>
      <diagonal/>
    </border>
    <border>
      <left style="dashed">
        <color theme="3" tint="-0.24994659260841701"/>
      </left>
      <right style="dashed">
        <color theme="3" tint="-0.24994659260841701"/>
      </right>
      <top style="dashed">
        <color auto="1"/>
      </top>
      <bottom/>
      <diagonal/>
    </border>
    <border>
      <left style="dashed">
        <color theme="4" tint="-0.499984740745262"/>
      </left>
      <right/>
      <top style="dashed">
        <color auto="1"/>
      </top>
      <bottom/>
      <diagonal/>
    </border>
    <border>
      <left/>
      <right style="dashed">
        <color theme="4" tint="-0.499984740745262"/>
      </right>
      <top style="dashed">
        <color auto="1"/>
      </top>
      <bottom/>
      <diagonal/>
    </border>
    <border>
      <left style="dashed">
        <color theme="3" tint="-0.24994659260841701"/>
      </left>
      <right style="dashed">
        <color theme="3" tint="-0.24994659260841701"/>
      </right>
      <top style="dashed">
        <color theme="4" tint="-0.499984740745262"/>
      </top>
      <bottom/>
      <diagonal/>
    </border>
    <border>
      <left style="dashed">
        <color theme="3" tint="-0.24994659260841701"/>
      </left>
      <right/>
      <top style="dashed">
        <color theme="4" tint="-0.499984740745262"/>
      </top>
      <bottom/>
      <diagonal/>
    </border>
    <border>
      <left/>
      <right style="dashed">
        <color theme="3" tint="-0.24994659260841701"/>
      </right>
      <top style="dashed">
        <color theme="4" tint="-0.499984740745262"/>
      </top>
      <bottom/>
      <diagonal/>
    </border>
    <border>
      <left style="dashed">
        <color theme="3"/>
      </left>
      <right/>
      <top style="dashed">
        <color theme="4" tint="-0.499984740745262"/>
      </top>
      <bottom/>
      <diagonal/>
    </border>
    <border>
      <left/>
      <right style="dashed">
        <color theme="3"/>
      </right>
      <top style="dashed">
        <color theme="4" tint="-0.499984740745262"/>
      </top>
      <bottom/>
      <diagonal/>
    </border>
    <border>
      <left style="dashed">
        <color theme="4" tint="-0.24994659260841701"/>
      </left>
      <right style="dashed">
        <color theme="4" tint="-0.24994659260841701"/>
      </right>
      <top style="dashed">
        <color theme="4" tint="-0.499984740745262"/>
      </top>
      <bottom/>
      <diagonal/>
    </border>
    <border>
      <left style="dashed">
        <color theme="4" tint="-0.24994659260841701"/>
      </left>
      <right/>
      <top style="dashed">
        <color theme="4" tint="-0.499984740745262"/>
      </top>
      <bottom/>
      <diagonal/>
    </border>
    <border>
      <left/>
      <right style="dashed">
        <color theme="4" tint="-0.24994659260841701"/>
      </right>
      <top style="dashed">
        <color theme="4" tint="-0.499984740745262"/>
      </top>
      <bottom/>
      <diagonal/>
    </border>
    <border>
      <left style="dashed">
        <color theme="4" tint="-0.24994659260841701"/>
      </left>
      <right style="dashed">
        <color theme="4" tint="-0.24994659260841701"/>
      </right>
      <top style="dashed">
        <color theme="4" tint="-0.24994659260841701"/>
      </top>
      <bottom/>
      <diagonal/>
    </border>
    <border>
      <left style="dashed">
        <color theme="4" tint="-0.24994659260841701"/>
      </left>
      <right/>
      <top style="dashed">
        <color theme="4" tint="-0.24994659260841701"/>
      </top>
      <bottom/>
      <diagonal/>
    </border>
    <border>
      <left/>
      <right style="dashed">
        <color theme="4" tint="-0.24994659260841701"/>
      </right>
      <top style="dashed">
        <color theme="4" tint="-0.24994659260841701"/>
      </top>
      <bottom/>
      <diagonal/>
    </border>
    <border>
      <left style="dashed">
        <color theme="3" tint="-0.24994659260841701"/>
      </left>
      <right style="dashed">
        <color theme="3" tint="-0.24994659260841701"/>
      </right>
      <top/>
      <bottom style="dashed">
        <color theme="4" tint="-0.499984740745262"/>
      </bottom>
      <diagonal/>
    </border>
  </borders>
  <cellStyleXfs count="10">
    <xf numFmtId="0" fontId="0" fillId="0" borderId="0"/>
    <xf numFmtId="0" fontId="6" fillId="0" borderId="0"/>
    <xf numFmtId="0" fontId="12" fillId="0" borderId="0" applyNumberFormat="0" applyFill="0" applyBorder="0" applyAlignment="0" applyProtection="0"/>
    <xf numFmtId="9" fontId="16" fillId="0" borderId="0" applyFont="0" applyFill="0" applyBorder="0" applyAlignment="0" applyProtection="0"/>
    <xf numFmtId="0" fontId="17" fillId="0" borderId="0"/>
    <xf numFmtId="43" fontId="16" fillId="0" borderId="0" applyFont="0" applyFill="0" applyBorder="0" applyAlignment="0" applyProtection="0"/>
    <xf numFmtId="0" fontId="3" fillId="0" borderId="0"/>
    <xf numFmtId="0" fontId="2" fillId="0" borderId="0"/>
    <xf numFmtId="0" fontId="6" fillId="0" borderId="0"/>
    <xf numFmtId="0" fontId="1" fillId="0" borderId="0"/>
  </cellStyleXfs>
  <cellXfs count="415">
    <xf numFmtId="0" fontId="0" fillId="0" borderId="0" xfId="0"/>
    <xf numFmtId="0" fontId="0" fillId="2" borderId="0" xfId="0" applyFill="1"/>
    <xf numFmtId="0" fontId="5" fillId="3" borderId="0" xfId="0" applyFont="1" applyFill="1" applyBorder="1"/>
    <xf numFmtId="0" fontId="6" fillId="0" borderId="0" xfId="1"/>
    <xf numFmtId="0" fontId="11" fillId="2" borderId="0" xfId="0" applyFont="1" applyFill="1"/>
    <xf numFmtId="0" fontId="10" fillId="2" borderId="0" xfId="0" applyFont="1" applyFill="1"/>
    <xf numFmtId="0" fontId="10" fillId="2" borderId="0" xfId="0" applyFont="1" applyFill="1" applyAlignment="1"/>
    <xf numFmtId="0" fontId="11" fillId="2" borderId="0" xfId="0" applyFont="1" applyFill="1" applyBorder="1" applyAlignment="1">
      <alignment vertical="center"/>
    </xf>
    <xf numFmtId="0" fontId="10" fillId="2" borderId="0" xfId="0" applyFont="1" applyFill="1" applyAlignment="1">
      <alignment wrapText="1"/>
    </xf>
    <xf numFmtId="0" fontId="10" fillId="2" borderId="0" xfId="0" applyFont="1" applyFill="1" applyAlignment="1">
      <alignment vertical="center" wrapText="1"/>
    </xf>
    <xf numFmtId="0" fontId="10" fillId="2" borderId="0" xfId="0" applyFont="1" applyFill="1" applyAlignment="1">
      <alignment horizontal="justify" vertical="center" wrapText="1"/>
    </xf>
    <xf numFmtId="0" fontId="10" fillId="2" borderId="0" xfId="0" applyFont="1" applyFill="1" applyAlignment="1">
      <alignment vertical="center"/>
    </xf>
    <xf numFmtId="0" fontId="11" fillId="0" borderId="0" xfId="0" applyFont="1" applyAlignment="1">
      <alignment vertical="center"/>
    </xf>
    <xf numFmtId="0" fontId="11" fillId="2" borderId="0" xfId="0" applyFont="1" applyFill="1" applyAlignment="1">
      <alignment vertical="center" wrapText="1"/>
    </xf>
    <xf numFmtId="0" fontId="5" fillId="3" borderId="0" xfId="0" applyFont="1" applyFill="1" applyBorder="1" applyAlignment="1">
      <alignment horizontal="left" indent="1"/>
    </xf>
    <xf numFmtId="0" fontId="13" fillId="4" borderId="0" xfId="0" applyFont="1" applyFill="1" applyBorder="1" applyAlignment="1">
      <alignment horizontal="left" indent="2"/>
    </xf>
    <xf numFmtId="0" fontId="14" fillId="0" borderId="0" xfId="1" applyFont="1" applyAlignment="1">
      <alignment horizontal="right"/>
    </xf>
    <xf numFmtId="0" fontId="0" fillId="0" borderId="0" xfId="0" applyBorder="1"/>
    <xf numFmtId="0" fontId="5" fillId="2" borderId="0" xfId="0" applyFont="1" applyFill="1"/>
    <xf numFmtId="0" fontId="17" fillId="2" borderId="0" xfId="4" applyFill="1"/>
    <xf numFmtId="0" fontId="4" fillId="2" borderId="11" xfId="4" applyFont="1" applyFill="1" applyBorder="1" applyAlignment="1">
      <alignment vertical="top" wrapText="1"/>
    </xf>
    <xf numFmtId="0" fontId="14" fillId="2" borderId="0" xfId="1" applyFont="1" applyFill="1" applyBorder="1" applyAlignment="1">
      <alignment horizontal="right"/>
    </xf>
    <xf numFmtId="164" fontId="9" fillId="2" borderId="0" xfId="3" applyNumberFormat="1" applyFont="1" applyFill="1" applyBorder="1" applyAlignment="1">
      <alignment horizontal="center" vertical="top"/>
    </xf>
    <xf numFmtId="164" fontId="9" fillId="2" borderId="7" xfId="3" applyNumberFormat="1" applyFont="1" applyFill="1" applyBorder="1" applyAlignment="1">
      <alignment horizontal="center" vertical="top"/>
    </xf>
    <xf numFmtId="164" fontId="9" fillId="2" borderId="4" xfId="3" applyNumberFormat="1" applyFont="1" applyFill="1" applyBorder="1" applyAlignment="1">
      <alignment horizontal="center" vertical="top"/>
    </xf>
    <xf numFmtId="164" fontId="9" fillId="2" borderId="6" xfId="3" applyNumberFormat="1" applyFont="1" applyFill="1" applyBorder="1" applyAlignment="1">
      <alignment horizontal="center" vertical="top"/>
    </xf>
    <xf numFmtId="0" fontId="0" fillId="0" borderId="0" xfId="0" applyBorder="1" applyAlignment="1">
      <alignment horizontal="left"/>
    </xf>
    <xf numFmtId="0" fontId="8" fillId="2" borderId="0" xfId="0" applyFont="1" applyFill="1" applyBorder="1" applyAlignment="1">
      <alignment horizontal="center" vertical="center" wrapText="1"/>
    </xf>
    <xf numFmtId="3" fontId="9" fillId="2" borderId="6" xfId="0" applyNumberFormat="1" applyFont="1" applyFill="1" applyBorder="1" applyAlignment="1">
      <alignment horizontal="center" vertical="top"/>
    </xf>
    <xf numFmtId="3" fontId="9" fillId="2" borderId="7" xfId="0" applyNumberFormat="1" applyFont="1" applyFill="1" applyBorder="1" applyAlignment="1">
      <alignment horizontal="center" vertical="top"/>
    </xf>
    <xf numFmtId="3" fontId="9" fillId="2" borderId="2" xfId="0" applyNumberFormat="1" applyFont="1" applyFill="1" applyBorder="1" applyAlignment="1">
      <alignment horizontal="center" vertical="top"/>
    </xf>
    <xf numFmtId="3" fontId="9" fillId="2" borderId="1" xfId="0" applyNumberFormat="1" applyFont="1" applyFill="1" applyBorder="1" applyAlignment="1">
      <alignment horizontal="center" vertical="top"/>
    </xf>
    <xf numFmtId="3" fontId="9" fillId="2" borderId="4" xfId="0" applyNumberFormat="1" applyFont="1" applyFill="1" applyBorder="1" applyAlignment="1">
      <alignment horizontal="center" vertical="top"/>
    </xf>
    <xf numFmtId="3" fontId="9" fillId="2" borderId="0" xfId="0" applyNumberFormat="1" applyFont="1" applyFill="1" applyBorder="1" applyAlignment="1">
      <alignment horizontal="center" vertical="top"/>
    </xf>
    <xf numFmtId="9" fontId="17" fillId="2" borderId="0" xfId="3" applyFont="1" applyFill="1"/>
    <xf numFmtId="3" fontId="9" fillId="3" borderId="1" xfId="0" applyNumberFormat="1" applyFont="1" applyFill="1" applyBorder="1" applyAlignment="1">
      <alignment horizontal="center" vertical="top"/>
    </xf>
    <xf numFmtId="3" fontId="9" fillId="3" borderId="3" xfId="0" applyNumberFormat="1" applyFont="1" applyFill="1" applyBorder="1" applyAlignment="1">
      <alignment horizontal="center" vertical="top"/>
    </xf>
    <xf numFmtId="3" fontId="9" fillId="3" borderId="0" xfId="0" applyNumberFormat="1" applyFont="1" applyFill="1" applyBorder="1" applyAlignment="1">
      <alignment horizontal="center" vertical="top"/>
    </xf>
    <xf numFmtId="3" fontId="9" fillId="3" borderId="5" xfId="0" applyNumberFormat="1" applyFont="1" applyFill="1" applyBorder="1" applyAlignment="1">
      <alignment horizontal="center" vertical="top"/>
    </xf>
    <xf numFmtId="3" fontId="9" fillId="3" borderId="7" xfId="0" applyNumberFormat="1" applyFont="1" applyFill="1" applyBorder="1" applyAlignment="1">
      <alignment horizontal="center" vertical="top"/>
    </xf>
    <xf numFmtId="3" fontId="9" fillId="3" borderId="8" xfId="0" applyNumberFormat="1" applyFont="1" applyFill="1" applyBorder="1" applyAlignment="1">
      <alignment horizontal="center" vertical="top"/>
    </xf>
    <xf numFmtId="0" fontId="15" fillId="2" borderId="0" xfId="0" applyFont="1" applyFill="1"/>
    <xf numFmtId="0" fontId="4" fillId="2" borderId="10" xfId="4" applyFont="1" applyFill="1" applyBorder="1" applyAlignment="1">
      <alignment horizontal="left" vertical="center" wrapText="1"/>
    </xf>
    <xf numFmtId="0" fontId="0" fillId="0" borderId="0" xfId="0" applyBorder="1" applyAlignment="1">
      <alignment horizontal="left"/>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8" fillId="2" borderId="0" xfId="0" applyFont="1" applyFill="1" applyBorder="1"/>
    <xf numFmtId="0" fontId="19" fillId="2" borderId="0" xfId="0" applyFont="1" applyFill="1" applyBorder="1"/>
    <xf numFmtId="0" fontId="0" fillId="2" borderId="0" xfId="0" applyFill="1" applyBorder="1"/>
    <xf numFmtId="0" fontId="21" fillId="2" borderId="0" xfId="2" applyFont="1" applyFill="1" applyBorder="1" applyAlignment="1"/>
    <xf numFmtId="0" fontId="18" fillId="0" borderId="0" xfId="0" applyFont="1" applyBorder="1" applyAlignment="1"/>
    <xf numFmtId="0" fontId="22" fillId="2" borderId="0" xfId="0" applyFont="1" applyFill="1"/>
    <xf numFmtId="0" fontId="19" fillId="2" borderId="0" xfId="0" applyFont="1" applyFill="1"/>
    <xf numFmtId="0" fontId="23" fillId="2" borderId="0" xfId="0" applyFont="1" applyFill="1"/>
    <xf numFmtId="0" fontId="24" fillId="2" borderId="0" xfId="0" applyFont="1" applyFill="1"/>
    <xf numFmtId="0" fontId="27" fillId="0" borderId="0" xfId="0" applyFont="1" applyAlignment="1"/>
    <xf numFmtId="0" fontId="28" fillId="2" borderId="0" xfId="0" applyFont="1" applyFill="1"/>
    <xf numFmtId="0" fontId="29" fillId="2" borderId="0" xfId="0" applyFont="1" applyFill="1"/>
    <xf numFmtId="0" fontId="30" fillId="2" borderId="0" xfId="0" applyFont="1" applyFill="1"/>
    <xf numFmtId="0" fontId="31" fillId="2" borderId="0" xfId="0" applyFont="1" applyFill="1"/>
    <xf numFmtId="0" fontId="26" fillId="3" borderId="0" xfId="0" applyFont="1" applyFill="1" applyBorder="1" applyAlignment="1">
      <alignment vertical="center"/>
    </xf>
    <xf numFmtId="0" fontId="32" fillId="2" borderId="0" xfId="0" applyFont="1" applyFill="1"/>
    <xf numFmtId="0" fontId="5" fillId="2" borderId="0" xfId="0" applyFont="1" applyFill="1" applyAlignment="1">
      <alignment horizontal="center"/>
    </xf>
    <xf numFmtId="0" fontId="33" fillId="2" borderId="0" xfId="0" applyFont="1" applyFill="1"/>
    <xf numFmtId="0" fontId="26" fillId="0" borderId="0" xfId="2" applyFont="1" applyAlignment="1"/>
    <xf numFmtId="0" fontId="5" fillId="0" borderId="0" xfId="2" applyFont="1" applyAlignment="1"/>
    <xf numFmtId="0" fontId="5" fillId="2" borderId="0" xfId="0" applyFont="1" applyFill="1" applyAlignment="1">
      <alignment horizontal="center" vertical="center"/>
    </xf>
    <xf numFmtId="0" fontId="5" fillId="0" borderId="0" xfId="0" applyFont="1" applyAlignment="1"/>
    <xf numFmtId="0" fontId="0" fillId="0" borderId="0" xfId="0" applyAlignment="1">
      <alignment horizontal="right"/>
    </xf>
    <xf numFmtId="0" fontId="6" fillId="2" borderId="0" xfId="1" applyFill="1"/>
    <xf numFmtId="0" fontId="26" fillId="2" borderId="0" xfId="0" applyFont="1" applyFill="1" applyAlignment="1">
      <alignment horizontal="right"/>
    </xf>
    <xf numFmtId="0" fontId="34" fillId="0" borderId="0" xfId="0" applyFont="1"/>
    <xf numFmtId="0" fontId="34" fillId="2" borderId="0" xfId="0" applyFont="1" applyFill="1"/>
    <xf numFmtId="0" fontId="35" fillId="2" borderId="0" xfId="0" applyFont="1" applyFill="1"/>
    <xf numFmtId="0" fontId="30" fillId="5" borderId="0" xfId="0" applyFont="1" applyFill="1" applyBorder="1" applyAlignment="1">
      <alignment horizontal="center" vertical="center" wrapText="1"/>
    </xf>
    <xf numFmtId="9" fontId="9" fillId="2" borderId="0" xfId="3" applyFont="1" applyFill="1" applyBorder="1" applyAlignment="1">
      <alignment horizontal="center" vertical="top"/>
    </xf>
    <xf numFmtId="164" fontId="9" fillId="3" borderId="0" xfId="3" applyNumberFormat="1" applyFont="1" applyFill="1" applyBorder="1" applyAlignment="1">
      <alignment horizontal="center" vertical="top"/>
    </xf>
    <xf numFmtId="164" fontId="9" fillId="3" borderId="5" xfId="3" applyNumberFormat="1" applyFont="1" applyFill="1" applyBorder="1" applyAlignment="1">
      <alignment horizontal="center" vertical="top"/>
    </xf>
    <xf numFmtId="164" fontId="9" fillId="2" borderId="4" xfId="0" applyNumberFormat="1" applyFont="1" applyFill="1" applyBorder="1" applyAlignment="1">
      <alignment horizontal="center" vertical="top"/>
    </xf>
    <xf numFmtId="164" fontId="9" fillId="2" borderId="6" xfId="0" applyNumberFormat="1" applyFont="1" applyFill="1" applyBorder="1" applyAlignment="1">
      <alignment horizontal="center" vertical="top"/>
    </xf>
    <xf numFmtId="164" fontId="9" fillId="3" borderId="7" xfId="3" applyNumberFormat="1" applyFont="1" applyFill="1" applyBorder="1" applyAlignment="1">
      <alignment horizontal="center" vertical="top"/>
    </xf>
    <xf numFmtId="164" fontId="9" fillId="3" borderId="8" xfId="3" applyNumberFormat="1" applyFont="1" applyFill="1" applyBorder="1" applyAlignment="1">
      <alignment horizontal="center" vertical="top"/>
    </xf>
    <xf numFmtId="0" fontId="30" fillId="2" borderId="0" xfId="0" applyFont="1" applyFill="1" applyBorder="1" applyAlignment="1">
      <alignment horizontal="center" vertical="center" wrapText="1"/>
    </xf>
    <xf numFmtId="0" fontId="17" fillId="2" borderId="0" xfId="4" applyFill="1" applyBorder="1"/>
    <xf numFmtId="164" fontId="9" fillId="2" borderId="12" xfId="3" applyNumberFormat="1" applyFont="1" applyFill="1" applyBorder="1" applyAlignment="1">
      <alignment horizontal="center" vertical="top"/>
    </xf>
    <xf numFmtId="164" fontId="9" fillId="3" borderId="13" xfId="3" applyNumberFormat="1" applyFont="1" applyFill="1" applyBorder="1" applyAlignment="1">
      <alignment horizontal="center" vertical="top"/>
    </xf>
    <xf numFmtId="164" fontId="9" fillId="2" borderId="14" xfId="3" applyNumberFormat="1" applyFont="1" applyFill="1" applyBorder="1" applyAlignment="1">
      <alignment horizontal="center" vertical="top"/>
    </xf>
    <xf numFmtId="164" fontId="9" fillId="2" borderId="15" xfId="3" applyNumberFormat="1" applyFont="1" applyFill="1" applyBorder="1" applyAlignment="1">
      <alignment horizontal="center" vertical="top"/>
    </xf>
    <xf numFmtId="164" fontId="9" fillId="3" borderId="15" xfId="3" applyNumberFormat="1" applyFont="1" applyFill="1" applyBorder="1" applyAlignment="1">
      <alignment horizontal="center" vertical="top"/>
    </xf>
    <xf numFmtId="164" fontId="9" fillId="3" borderId="16" xfId="3" applyNumberFormat="1" applyFont="1" applyFill="1" applyBorder="1" applyAlignment="1">
      <alignment horizontal="center" vertical="top"/>
    </xf>
    <xf numFmtId="0" fontId="8" fillId="7"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0" fillId="2" borderId="0" xfId="0" applyFill="1" applyBorder="1" applyAlignment="1">
      <alignment horizontal="left"/>
    </xf>
    <xf numFmtId="0" fontId="4" fillId="2" borderId="10" xfId="4" applyFont="1" applyFill="1" applyBorder="1" applyAlignment="1">
      <alignment vertical="center" wrapText="1"/>
    </xf>
    <xf numFmtId="0" fontId="31" fillId="0" borderId="0" xfId="2" applyFont="1" applyAlignment="1"/>
    <xf numFmtId="0" fontId="8" fillId="2" borderId="0" xfId="0" applyFont="1" applyFill="1" applyBorder="1" applyAlignment="1">
      <alignment horizontal="center" vertical="center" wrapText="1"/>
    </xf>
    <xf numFmtId="0" fontId="4" fillId="2" borderId="9" xfId="4" applyFont="1" applyFill="1" applyBorder="1" applyAlignment="1">
      <alignment vertical="top" wrapText="1"/>
    </xf>
    <xf numFmtId="0" fontId="7" fillId="2" borderId="1" xfId="0" applyFont="1" applyFill="1" applyBorder="1" applyAlignment="1"/>
    <xf numFmtId="0" fontId="0" fillId="0" borderId="1" xfId="0" applyBorder="1" applyAlignment="1"/>
    <xf numFmtId="0" fontId="7" fillId="2" borderId="0" xfId="0" applyFont="1" applyFill="1" applyBorder="1" applyAlignment="1"/>
    <xf numFmtId="0" fontId="0" fillId="0" borderId="0" xfId="0" applyBorder="1" applyAlignment="1"/>
    <xf numFmtId="164" fontId="9" fillId="2" borderId="5" xfId="0" applyNumberFormat="1" applyFont="1" applyFill="1" applyBorder="1" applyAlignment="1">
      <alignment horizontal="center" vertical="top"/>
    </xf>
    <xf numFmtId="0" fontId="7" fillId="2" borderId="1" xfId="0" applyFont="1" applyFill="1" applyBorder="1" applyAlignment="1">
      <alignment vertical="center"/>
    </xf>
    <xf numFmtId="0" fontId="0" fillId="0" borderId="1" xfId="0" applyBorder="1" applyAlignment="1">
      <alignment vertical="center"/>
    </xf>
    <xf numFmtId="3" fontId="9" fillId="2" borderId="4" xfId="5" applyNumberFormat="1" applyFont="1" applyFill="1" applyBorder="1" applyAlignment="1">
      <alignment horizontal="center" vertical="center"/>
    </xf>
    <xf numFmtId="3" fontId="9" fillId="2" borderId="0" xfId="5" applyNumberFormat="1" applyFont="1" applyFill="1" applyBorder="1" applyAlignment="1">
      <alignment horizontal="center" vertical="center"/>
    </xf>
    <xf numFmtId="3" fontId="9" fillId="2" borderId="5" xfId="5" applyNumberFormat="1" applyFont="1" applyFill="1" applyBorder="1" applyAlignment="1">
      <alignment horizontal="center" vertical="top"/>
    </xf>
    <xf numFmtId="3" fontId="9" fillId="2" borderId="6" xfId="5" applyNumberFormat="1" applyFont="1" applyFill="1" applyBorder="1" applyAlignment="1">
      <alignment horizontal="center" vertical="top"/>
    </xf>
    <xf numFmtId="3" fontId="9" fillId="2" borderId="7" xfId="5" applyNumberFormat="1" applyFont="1" applyFill="1" applyBorder="1" applyAlignment="1">
      <alignment horizontal="center" vertical="center"/>
    </xf>
    <xf numFmtId="3" fontId="9" fillId="2" borderId="8" xfId="5" applyNumberFormat="1" applyFont="1" applyFill="1" applyBorder="1" applyAlignment="1">
      <alignment horizontal="center" vertical="top"/>
    </xf>
    <xf numFmtId="0" fontId="5" fillId="3" borderId="0" xfId="0" applyFont="1" applyFill="1" applyBorder="1" applyAlignment="1"/>
    <xf numFmtId="0" fontId="5" fillId="3" borderId="0" xfId="1" applyFont="1" applyFill="1" applyAlignment="1"/>
    <xf numFmtId="0" fontId="5" fillId="3" borderId="0" xfId="1" applyFont="1" applyFill="1" applyBorder="1" applyAlignment="1"/>
    <xf numFmtId="0" fontId="5" fillId="3" borderId="0" xfId="4" applyFont="1" applyFill="1" applyAlignment="1"/>
    <xf numFmtId="0" fontId="6" fillId="2" borderId="0" xfId="1" applyFill="1" applyBorder="1"/>
    <xf numFmtId="0" fontId="34" fillId="2" borderId="0" xfId="0" applyFont="1" applyFill="1" applyBorder="1"/>
    <xf numFmtId="1" fontId="36" fillId="2" borderId="0" xfId="6" applyNumberFormat="1" applyFont="1" applyFill="1" applyBorder="1" applyAlignment="1">
      <alignment horizontal="center"/>
    </xf>
    <xf numFmtId="0" fontId="31" fillId="2" borderId="0" xfId="2" applyFont="1" applyFill="1" applyBorder="1" applyAlignment="1">
      <alignment horizontal="left" vertical="center" wrapText="1"/>
    </xf>
    <xf numFmtId="0" fontId="30" fillId="8" borderId="0" xfId="0" applyFont="1" applyFill="1" applyBorder="1" applyAlignment="1">
      <alignment horizontal="center" vertical="center" wrapText="1"/>
    </xf>
    <xf numFmtId="0" fontId="8" fillId="6" borderId="0" xfId="0" applyFont="1" applyFill="1" applyBorder="1" applyAlignment="1">
      <alignment horizontal="center" vertical="center"/>
    </xf>
    <xf numFmtId="0" fontId="38" fillId="3" borderId="0" xfId="4" applyFont="1" applyFill="1"/>
    <xf numFmtId="0" fontId="38" fillId="3" borderId="0" xfId="1" applyFont="1" applyFill="1"/>
    <xf numFmtId="3" fontId="17" fillId="2" borderId="0" xfId="4" applyNumberFormat="1" applyFill="1"/>
    <xf numFmtId="3" fontId="0" fillId="0" borderId="0" xfId="0" applyNumberFormat="1"/>
    <xf numFmtId="3" fontId="0" fillId="2" borderId="0" xfId="0" applyNumberFormat="1" applyFill="1"/>
    <xf numFmtId="3" fontId="36" fillId="2" borderId="0" xfId="6" applyNumberFormat="1" applyFont="1" applyFill="1" applyBorder="1" applyAlignment="1">
      <alignment horizontal="center"/>
    </xf>
    <xf numFmtId="3" fontId="37" fillId="2" borderId="19" xfId="4" applyNumberFormat="1" applyFont="1" applyFill="1" applyBorder="1" applyAlignment="1">
      <alignment horizontal="center"/>
    </xf>
    <xf numFmtId="3" fontId="37" fillId="2" borderId="0" xfId="4" applyNumberFormat="1" applyFont="1" applyFill="1"/>
    <xf numFmtId="3" fontId="37" fillId="2" borderId="0" xfId="4" applyNumberFormat="1" applyFont="1" applyFill="1" applyAlignment="1">
      <alignment horizontal="center"/>
    </xf>
    <xf numFmtId="3" fontId="37" fillId="2" borderId="0" xfId="4" applyNumberFormat="1" applyFont="1" applyFill="1" applyBorder="1" applyAlignment="1">
      <alignment horizontal="center"/>
    </xf>
    <xf numFmtId="3" fontId="39" fillId="0" borderId="0" xfId="0" applyNumberFormat="1" applyFont="1" applyAlignment="1">
      <alignment horizontal="center"/>
    </xf>
    <xf numFmtId="3" fontId="39" fillId="2" borderId="0" xfId="0" applyNumberFormat="1" applyFont="1" applyFill="1" applyAlignment="1">
      <alignment horizontal="center"/>
    </xf>
    <xf numFmtId="3" fontId="37" fillId="2" borderId="0" xfId="1" applyNumberFormat="1" applyFont="1" applyFill="1" applyAlignment="1">
      <alignment horizontal="center"/>
    </xf>
    <xf numFmtId="3" fontId="39" fillId="0" borderId="19" xfId="0" applyNumberFormat="1" applyFont="1" applyBorder="1" applyAlignment="1">
      <alignment horizontal="center"/>
    </xf>
    <xf numFmtId="0" fontId="5" fillId="3" borderId="0" xfId="7" applyFont="1" applyFill="1"/>
    <xf numFmtId="3" fontId="9" fillId="2" borderId="18" xfId="4" applyNumberFormat="1" applyFont="1" applyFill="1" applyBorder="1" applyAlignment="1">
      <alignment horizontal="center"/>
    </xf>
    <xf numFmtId="3" fontId="9" fillId="2" borderId="0" xfId="4" applyNumberFormat="1" applyFont="1" applyFill="1" applyAlignment="1">
      <alignment horizontal="center"/>
    </xf>
    <xf numFmtId="0" fontId="37" fillId="2" borderId="0" xfId="4" applyFont="1" applyFill="1"/>
    <xf numFmtId="0" fontId="37" fillId="2" borderId="0" xfId="4" applyFont="1" applyFill="1" applyAlignment="1">
      <alignment horizontal="center"/>
    </xf>
    <xf numFmtId="3" fontId="9" fillId="0" borderId="18" xfId="1" applyNumberFormat="1" applyFont="1" applyBorder="1" applyAlignment="1">
      <alignment horizontal="center"/>
    </xf>
    <xf numFmtId="3" fontId="9" fillId="2" borderId="17" xfId="4" applyNumberFormat="1" applyFont="1" applyFill="1" applyBorder="1" applyAlignment="1">
      <alignment horizontal="center"/>
    </xf>
    <xf numFmtId="9" fontId="36" fillId="0" borderId="23" xfId="6" applyNumberFormat="1" applyFont="1" applyBorder="1" applyAlignment="1">
      <alignment horizontal="center"/>
    </xf>
    <xf numFmtId="0" fontId="17" fillId="2" borderId="19" xfId="4" applyFill="1" applyBorder="1"/>
    <xf numFmtId="3" fontId="39" fillId="0" borderId="0" xfId="0" applyNumberFormat="1" applyFont="1" applyBorder="1" applyAlignment="1">
      <alignment horizontal="center"/>
    </xf>
    <xf numFmtId="0" fontId="0" fillId="0" borderId="0" xfId="0"/>
    <xf numFmtId="0" fontId="0" fillId="2" borderId="0" xfId="0" applyFill="1"/>
    <xf numFmtId="0" fontId="5" fillId="3" borderId="0" xfId="0" applyFont="1" applyFill="1" applyBorder="1"/>
    <xf numFmtId="0" fontId="6" fillId="0" borderId="0" xfId="1"/>
    <xf numFmtId="0" fontId="5" fillId="3" borderId="0" xfId="0" applyFont="1" applyFill="1" applyBorder="1" applyAlignment="1">
      <alignment horizontal="left" indent="1"/>
    </xf>
    <xf numFmtId="0" fontId="14" fillId="0" borderId="0" xfId="1" applyFont="1" applyAlignment="1">
      <alignment horizontal="right"/>
    </xf>
    <xf numFmtId="0" fontId="0" fillId="0" borderId="0" xfId="0" applyBorder="1"/>
    <xf numFmtId="0" fontId="5" fillId="2" borderId="0" xfId="0" applyFont="1" applyFill="1"/>
    <xf numFmtId="0" fontId="14" fillId="2" borderId="0" xfId="1" applyFont="1" applyFill="1" applyBorder="1" applyAlignment="1">
      <alignment horizontal="right"/>
    </xf>
    <xf numFmtId="3" fontId="9" fillId="2" borderId="7" xfId="0" applyNumberFormat="1" applyFont="1" applyFill="1" applyBorder="1" applyAlignment="1">
      <alignment horizontal="center" vertical="top"/>
    </xf>
    <xf numFmtId="0" fontId="8" fillId="2" borderId="0" xfId="0" applyFont="1" applyFill="1" applyBorder="1" applyAlignment="1">
      <alignment horizontal="center" vertical="center" wrapText="1"/>
    </xf>
    <xf numFmtId="3" fontId="9" fillId="2" borderId="1" xfId="0" applyNumberFormat="1" applyFont="1" applyFill="1" applyBorder="1" applyAlignment="1">
      <alignment horizontal="center" vertical="top"/>
    </xf>
    <xf numFmtId="3" fontId="9" fillId="2" borderId="0" xfId="0" applyNumberFormat="1" applyFont="1" applyFill="1" applyBorder="1" applyAlignment="1">
      <alignment horizontal="center" vertical="top"/>
    </xf>
    <xf numFmtId="3" fontId="9" fillId="2" borderId="5" xfId="0" applyNumberFormat="1" applyFont="1" applyFill="1" applyBorder="1" applyAlignment="1">
      <alignment horizontal="center" vertical="top"/>
    </xf>
    <xf numFmtId="3" fontId="9" fillId="2" borderId="8" xfId="0" applyNumberFormat="1" applyFont="1" applyFill="1" applyBorder="1" applyAlignment="1">
      <alignment horizontal="center" vertical="top"/>
    </xf>
    <xf numFmtId="3" fontId="0" fillId="0" borderId="0" xfId="0" applyNumberFormat="1"/>
    <xf numFmtId="164" fontId="9" fillId="2" borderId="0" xfId="3" applyNumberFormat="1" applyFont="1" applyFill="1" applyBorder="1" applyAlignment="1">
      <alignment horizontal="center" vertical="top"/>
    </xf>
    <xf numFmtId="164" fontId="9" fillId="2" borderId="7" xfId="3" applyNumberFormat="1" applyFont="1" applyFill="1" applyBorder="1" applyAlignment="1">
      <alignment horizontal="center" vertical="top"/>
    </xf>
    <xf numFmtId="164" fontId="9" fillId="2" borderId="4" xfId="3" applyNumberFormat="1" applyFont="1" applyFill="1" applyBorder="1" applyAlignment="1">
      <alignment horizontal="center" vertical="top"/>
    </xf>
    <xf numFmtId="164" fontId="9" fillId="2" borderId="6" xfId="3" applyNumberFormat="1" applyFont="1" applyFill="1" applyBorder="1" applyAlignment="1">
      <alignment horizontal="center" vertical="top"/>
    </xf>
    <xf numFmtId="0" fontId="7" fillId="2" borderId="1" xfId="0" applyFont="1" applyFill="1" applyBorder="1" applyAlignment="1"/>
    <xf numFmtId="0" fontId="0" fillId="0" borderId="1" xfId="0" applyBorder="1" applyAlignment="1"/>
    <xf numFmtId="3" fontId="9" fillId="2" borderId="6" xfId="0" applyNumberFormat="1" applyFont="1" applyFill="1" applyBorder="1" applyAlignment="1">
      <alignment horizontal="center" vertical="top"/>
    </xf>
    <xf numFmtId="3" fontId="9" fillId="2" borderId="2" xfId="0" applyNumberFormat="1" applyFont="1" applyFill="1" applyBorder="1" applyAlignment="1">
      <alignment horizontal="center" vertical="top"/>
    </xf>
    <xf numFmtId="3" fontId="9" fillId="2" borderId="4" xfId="0" applyNumberFormat="1" applyFont="1" applyFill="1" applyBorder="1" applyAlignment="1">
      <alignment horizontal="center" vertical="top"/>
    </xf>
    <xf numFmtId="3" fontId="9" fillId="3" borderId="1" xfId="0" applyNumberFormat="1" applyFont="1" applyFill="1" applyBorder="1" applyAlignment="1">
      <alignment horizontal="center" vertical="top"/>
    </xf>
    <xf numFmtId="3" fontId="9" fillId="3" borderId="3" xfId="0" applyNumberFormat="1" applyFont="1" applyFill="1" applyBorder="1" applyAlignment="1">
      <alignment horizontal="center" vertical="top"/>
    </xf>
    <xf numFmtId="3" fontId="9" fillId="3" borderId="0" xfId="0" applyNumberFormat="1" applyFont="1" applyFill="1" applyBorder="1" applyAlignment="1">
      <alignment horizontal="center" vertical="top"/>
    </xf>
    <xf numFmtId="3" fontId="9" fillId="3" borderId="5" xfId="0" applyNumberFormat="1" applyFont="1" applyFill="1" applyBorder="1" applyAlignment="1">
      <alignment horizontal="center" vertical="top"/>
    </xf>
    <xf numFmtId="3" fontId="9" fillId="3" borderId="7" xfId="0" applyNumberFormat="1" applyFont="1" applyFill="1" applyBorder="1" applyAlignment="1">
      <alignment horizontal="center" vertical="top"/>
    </xf>
    <xf numFmtId="3" fontId="9" fillId="3" borderId="8" xfId="0" applyNumberFormat="1" applyFont="1" applyFill="1" applyBorder="1" applyAlignment="1">
      <alignment horizontal="center" vertical="top"/>
    </xf>
    <xf numFmtId="0" fontId="15" fillId="2" borderId="0" xfId="0" applyFont="1" applyFill="1"/>
    <xf numFmtId="0" fontId="0" fillId="0" borderId="0" xfId="0" applyBorder="1" applyAlignment="1"/>
    <xf numFmtId="0" fontId="25" fillId="8" borderId="0" xfId="4" applyFont="1" applyFill="1" applyAlignment="1">
      <alignment horizontal="center" vertical="center" wrapText="1"/>
    </xf>
    <xf numFmtId="3" fontId="9" fillId="2" borderId="19" xfId="4" applyNumberFormat="1" applyFont="1" applyFill="1" applyBorder="1" applyAlignment="1">
      <alignment horizontal="center"/>
    </xf>
    <xf numFmtId="3" fontId="0" fillId="2" borderId="0" xfId="0" applyNumberFormat="1" applyFill="1" applyBorder="1"/>
    <xf numFmtId="0" fontId="5" fillId="3" borderId="0" xfId="4" applyFont="1" applyFill="1"/>
    <xf numFmtId="0" fontId="5" fillId="3" borderId="0" xfId="1" applyFont="1" applyFill="1"/>
    <xf numFmtId="0" fontId="26" fillId="3" borderId="0" xfId="0" applyFont="1" applyFill="1" applyBorder="1" applyAlignment="1"/>
    <xf numFmtId="0" fontId="26" fillId="3" borderId="0" xfId="1" applyFont="1" applyFill="1" applyAlignment="1"/>
    <xf numFmtId="0" fontId="26" fillId="3" borderId="0" xfId="1" applyFont="1" applyFill="1" applyBorder="1" applyAlignment="1"/>
    <xf numFmtId="0" fontId="26" fillId="3" borderId="0" xfId="4" applyFont="1" applyFill="1" applyAlignment="1"/>
    <xf numFmtId="0" fontId="26" fillId="3" borderId="0" xfId="4" applyFont="1" applyFill="1"/>
    <xf numFmtId="0" fontId="26" fillId="3" borderId="0" xfId="1" applyFont="1" applyFill="1"/>
    <xf numFmtId="3" fontId="41" fillId="2" borderId="0" xfId="6" applyNumberFormat="1" applyFont="1" applyFill="1" applyBorder="1" applyAlignment="1">
      <alignment horizontal="center"/>
    </xf>
    <xf numFmtId="3" fontId="42" fillId="2" borderId="0" xfId="0" applyNumberFormat="1" applyFont="1" applyFill="1" applyAlignment="1">
      <alignment horizontal="center"/>
    </xf>
    <xf numFmtId="3" fontId="42" fillId="0" borderId="0" xfId="0" applyNumberFormat="1" applyFont="1" applyAlignment="1">
      <alignment horizontal="center"/>
    </xf>
    <xf numFmtId="3" fontId="42" fillId="2" borderId="0" xfId="0" applyNumberFormat="1" applyFont="1" applyFill="1"/>
    <xf numFmtId="3" fontId="42" fillId="0" borderId="0" xfId="0" applyNumberFormat="1" applyFont="1"/>
    <xf numFmtId="0" fontId="42" fillId="2" borderId="0" xfId="0" applyFont="1" applyFill="1"/>
    <xf numFmtId="0" fontId="42" fillId="0" borderId="0" xfId="0" applyFont="1"/>
    <xf numFmtId="0" fontId="42" fillId="2" borderId="0" xfId="0" applyFont="1" applyFill="1" applyBorder="1"/>
    <xf numFmtId="0" fontId="37" fillId="2" borderId="0" xfId="4" applyFont="1" applyFill="1" applyBorder="1"/>
    <xf numFmtId="3" fontId="9" fillId="0" borderId="25" xfId="6" applyNumberFormat="1" applyFont="1" applyBorder="1" applyAlignment="1">
      <alignment horizontal="center"/>
    </xf>
    <xf numFmtId="3" fontId="9" fillId="2" borderId="25" xfId="4" applyNumberFormat="1" applyFont="1" applyFill="1" applyBorder="1" applyAlignment="1">
      <alignment horizontal="center"/>
    </xf>
    <xf numFmtId="3" fontId="9" fillId="0" borderId="25" xfId="0" applyNumberFormat="1" applyFont="1" applyBorder="1" applyAlignment="1">
      <alignment horizontal="center"/>
    </xf>
    <xf numFmtId="3" fontId="9" fillId="0" borderId="25" xfId="1" applyNumberFormat="1" applyFont="1" applyBorder="1" applyAlignment="1">
      <alignment horizontal="center"/>
    </xf>
    <xf numFmtId="0" fontId="9" fillId="2" borderId="25" xfId="4" applyFont="1" applyFill="1" applyBorder="1" applyAlignment="1">
      <alignment horizontal="center"/>
    </xf>
    <xf numFmtId="0" fontId="9" fillId="0" borderId="25" xfId="0" applyFont="1" applyBorder="1" applyAlignment="1">
      <alignment horizontal="center"/>
    </xf>
    <xf numFmtId="0" fontId="9" fillId="0" borderId="24" xfId="0" applyFont="1" applyBorder="1" applyAlignment="1">
      <alignment horizontal="center"/>
    </xf>
    <xf numFmtId="3" fontId="9" fillId="0" borderId="26" xfId="7" applyNumberFormat="1" applyFont="1" applyBorder="1" applyAlignment="1">
      <alignment horizontal="center"/>
    </xf>
    <xf numFmtId="3" fontId="9" fillId="0" borderId="27" xfId="7" applyNumberFormat="1" applyFont="1" applyBorder="1" applyAlignment="1">
      <alignment horizontal="center"/>
    </xf>
    <xf numFmtId="0" fontId="9" fillId="2" borderId="26" xfId="4" applyFont="1" applyFill="1" applyBorder="1" applyAlignment="1">
      <alignment horizontal="center"/>
    </xf>
    <xf numFmtId="0" fontId="9" fillId="2" borderId="27" xfId="4" applyFont="1" applyFill="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3" fontId="9" fillId="2" borderId="20" xfId="4" applyNumberFormat="1" applyFont="1" applyFill="1" applyBorder="1" applyAlignment="1">
      <alignment horizontal="center"/>
    </xf>
    <xf numFmtId="3" fontId="9" fillId="0" borderId="19" xfId="0" applyNumberFormat="1" applyFont="1" applyBorder="1" applyAlignment="1">
      <alignment horizontal="center"/>
    </xf>
    <xf numFmtId="3" fontId="9" fillId="0" borderId="20" xfId="0" applyNumberFormat="1"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9" fillId="2" borderId="19" xfId="4" applyFont="1" applyFill="1" applyBorder="1" applyAlignment="1">
      <alignment horizontal="center"/>
    </xf>
    <xf numFmtId="0" fontId="9" fillId="2" borderId="20" xfId="4" applyFont="1" applyFill="1" applyBorder="1" applyAlignment="1">
      <alignment horizontal="center"/>
    </xf>
    <xf numFmtId="9" fontId="17" fillId="2" borderId="0" xfId="4" applyNumberFormat="1" applyFill="1" applyBorder="1"/>
    <xf numFmtId="0" fontId="2" fillId="0" borderId="0" xfId="7" applyBorder="1"/>
    <xf numFmtId="3" fontId="9" fillId="2" borderId="5" xfId="5" applyNumberFormat="1" applyFont="1" applyFill="1" applyBorder="1" applyAlignment="1">
      <alignment horizontal="center" vertical="center"/>
    </xf>
    <xf numFmtId="0" fontId="32" fillId="2" borderId="0" xfId="4" applyFont="1" applyFill="1"/>
    <xf numFmtId="3" fontId="9" fillId="2" borderId="0" xfId="4" applyNumberFormat="1" applyFont="1" applyFill="1" applyBorder="1" applyAlignment="1">
      <alignment horizontal="center"/>
    </xf>
    <xf numFmtId="3" fontId="9" fillId="2" borderId="0" xfId="6" applyNumberFormat="1" applyFont="1" applyFill="1" applyBorder="1" applyAlignment="1">
      <alignment horizontal="center"/>
    </xf>
    <xf numFmtId="3" fontId="9" fillId="2" borderId="0" xfId="0" applyNumberFormat="1" applyFont="1" applyFill="1" applyAlignment="1">
      <alignment horizontal="center"/>
    </xf>
    <xf numFmtId="3" fontId="9" fillId="0" borderId="0" xfId="0" applyNumberFormat="1" applyFont="1" applyAlignment="1">
      <alignment horizontal="center"/>
    </xf>
    <xf numFmtId="3" fontId="9" fillId="2" borderId="0" xfId="1" applyNumberFormat="1" applyFont="1" applyFill="1" applyAlignment="1">
      <alignment horizontal="center"/>
    </xf>
    <xf numFmtId="0" fontId="9" fillId="2" borderId="0" xfId="0" applyFont="1" applyFill="1" applyBorder="1"/>
    <xf numFmtId="0" fontId="9" fillId="2" borderId="0" xfId="4" applyFont="1" applyFill="1" applyBorder="1"/>
    <xf numFmtId="0" fontId="32" fillId="2" borderId="0" xfId="4" applyFont="1" applyFill="1" applyBorder="1"/>
    <xf numFmtId="3" fontId="9" fillId="2" borderId="0" xfId="4" applyNumberFormat="1" applyFont="1" applyFill="1" applyBorder="1"/>
    <xf numFmtId="0" fontId="9" fillId="0" borderId="27" xfId="9" applyFont="1" applyBorder="1" applyAlignment="1">
      <alignment horizontal="center"/>
    </xf>
    <xf numFmtId="3" fontId="9" fillId="2" borderId="0" xfId="0" applyNumberFormat="1" applyFont="1" applyFill="1" applyBorder="1" applyAlignment="1">
      <alignment horizontal="center"/>
    </xf>
    <xf numFmtId="3" fontId="9" fillId="0" borderId="0" xfId="0" applyNumberFormat="1" applyFont="1" applyBorder="1" applyAlignment="1">
      <alignment horizontal="center"/>
    </xf>
    <xf numFmtId="3" fontId="9" fillId="2" borderId="0" xfId="1" applyNumberFormat="1" applyFont="1" applyFill="1" applyBorder="1" applyAlignment="1">
      <alignment horizontal="center"/>
    </xf>
    <xf numFmtId="3" fontId="9" fillId="2" borderId="0" xfId="0" applyNumberFormat="1" applyFont="1" applyFill="1" applyBorder="1"/>
    <xf numFmtId="3" fontId="9" fillId="0" borderId="0" xfId="0" applyNumberFormat="1" applyFont="1" applyBorder="1"/>
    <xf numFmtId="0" fontId="9" fillId="0" borderId="0" xfId="0" applyFont="1" applyBorder="1"/>
    <xf numFmtId="0" fontId="10" fillId="2" borderId="0" xfId="0" applyFont="1" applyFill="1" applyBorder="1"/>
    <xf numFmtId="0" fontId="10" fillId="0" borderId="0" xfId="0" applyFont="1" applyBorder="1"/>
    <xf numFmtId="0" fontId="9" fillId="0" borderId="29" xfId="9" applyFont="1" applyBorder="1" applyAlignment="1">
      <alignment horizontal="center"/>
    </xf>
    <xf numFmtId="0" fontId="17" fillId="2" borderId="23" xfId="4" applyFill="1" applyBorder="1"/>
    <xf numFmtId="3" fontId="32" fillId="2" borderId="0" xfId="4" applyNumberFormat="1" applyFont="1" applyFill="1" applyBorder="1"/>
    <xf numFmtId="3" fontId="10" fillId="2" borderId="0" xfId="0" applyNumberFormat="1" applyFont="1" applyFill="1" applyBorder="1"/>
    <xf numFmtId="3" fontId="10" fillId="0" borderId="0" xfId="0" applyNumberFormat="1" applyFont="1" applyBorder="1"/>
    <xf numFmtId="3" fontId="9" fillId="0" borderId="31" xfId="9" applyNumberFormat="1" applyFont="1" applyBorder="1" applyAlignment="1">
      <alignment horizontal="center"/>
    </xf>
    <xf numFmtId="3" fontId="9" fillId="0" borderId="30" xfId="9" applyNumberFormat="1" applyFont="1" applyBorder="1" applyAlignment="1">
      <alignment horizontal="center"/>
    </xf>
    <xf numFmtId="3" fontId="9" fillId="0" borderId="19" xfId="9" applyNumberFormat="1" applyFont="1" applyBorder="1" applyAlignment="1">
      <alignment horizontal="center"/>
    </xf>
    <xf numFmtId="3" fontId="9" fillId="0" borderId="20" xfId="9" applyNumberFormat="1" applyFont="1" applyBorder="1" applyAlignment="1">
      <alignment horizontal="center"/>
    </xf>
    <xf numFmtId="3" fontId="9" fillId="0" borderId="21" xfId="9" applyNumberFormat="1" applyFont="1" applyBorder="1" applyAlignment="1">
      <alignment horizontal="center"/>
    </xf>
    <xf numFmtId="3" fontId="9" fillId="0" borderId="22" xfId="9" applyNumberFormat="1" applyFont="1" applyBorder="1" applyAlignment="1">
      <alignment horizontal="center"/>
    </xf>
    <xf numFmtId="3" fontId="32" fillId="2" borderId="31" xfId="4" applyNumberFormat="1" applyFont="1" applyFill="1" applyBorder="1"/>
    <xf numFmtId="3" fontId="9" fillId="2" borderId="22" xfId="4" applyNumberFormat="1" applyFont="1" applyFill="1" applyBorder="1" applyAlignment="1">
      <alignment horizontal="center"/>
    </xf>
    <xf numFmtId="9" fontId="37" fillId="2" borderId="23" xfId="4" applyNumberFormat="1" applyFont="1" applyFill="1" applyBorder="1" applyAlignment="1">
      <alignment horizontal="center"/>
    </xf>
    <xf numFmtId="9" fontId="9" fillId="2" borderId="19" xfId="4" applyNumberFormat="1" applyFont="1" applyFill="1" applyBorder="1" applyAlignment="1">
      <alignment horizontal="center"/>
    </xf>
    <xf numFmtId="9" fontId="9" fillId="2" borderId="20" xfId="4" applyNumberFormat="1" applyFont="1" applyFill="1" applyBorder="1" applyAlignment="1">
      <alignment horizontal="center"/>
    </xf>
    <xf numFmtId="9" fontId="9" fillId="2" borderId="21" xfId="4" applyNumberFormat="1" applyFont="1" applyFill="1" applyBorder="1" applyAlignment="1">
      <alignment horizontal="center"/>
    </xf>
    <xf numFmtId="9" fontId="9" fillId="2" borderId="22" xfId="4" applyNumberFormat="1" applyFont="1" applyFill="1" applyBorder="1" applyAlignment="1">
      <alignment horizontal="center"/>
    </xf>
    <xf numFmtId="9" fontId="9" fillId="0" borderId="19" xfId="6" applyNumberFormat="1" applyFont="1" applyBorder="1" applyAlignment="1">
      <alignment horizontal="center"/>
    </xf>
    <xf numFmtId="9" fontId="9" fillId="0" borderId="20" xfId="6" applyNumberFormat="1" applyFont="1" applyBorder="1" applyAlignment="1">
      <alignment horizontal="center"/>
    </xf>
    <xf numFmtId="9" fontId="9" fillId="0" borderId="21" xfId="6" applyNumberFormat="1" applyFont="1" applyBorder="1" applyAlignment="1">
      <alignment horizontal="center"/>
    </xf>
    <xf numFmtId="9" fontId="9" fillId="0" borderId="22" xfId="6" applyNumberFormat="1" applyFont="1" applyBorder="1" applyAlignment="1">
      <alignment horizontal="center"/>
    </xf>
    <xf numFmtId="0" fontId="6" fillId="2" borderId="0" xfId="4" applyFont="1" applyFill="1"/>
    <xf numFmtId="1" fontId="9" fillId="0" borderId="18" xfId="6" applyNumberFormat="1" applyFont="1" applyBorder="1" applyAlignment="1">
      <alignment horizontal="center"/>
    </xf>
    <xf numFmtId="1" fontId="9" fillId="0" borderId="17" xfId="6" applyNumberFormat="1" applyFont="1" applyBorder="1" applyAlignment="1">
      <alignment horizontal="center"/>
    </xf>
    <xf numFmtId="1" fontId="9" fillId="0" borderId="19" xfId="6" applyNumberFormat="1" applyFont="1" applyBorder="1" applyAlignment="1">
      <alignment horizontal="center"/>
    </xf>
    <xf numFmtId="1" fontId="9" fillId="0" borderId="20" xfId="6" applyNumberFormat="1" applyFont="1" applyBorder="1" applyAlignment="1">
      <alignment horizontal="center"/>
    </xf>
    <xf numFmtId="1" fontId="9" fillId="0" borderId="21" xfId="6" applyNumberFormat="1" applyFont="1" applyBorder="1" applyAlignment="1">
      <alignment horizontal="center"/>
    </xf>
    <xf numFmtId="1" fontId="9" fillId="0" borderId="22" xfId="6" applyNumberFormat="1" applyFont="1" applyBorder="1" applyAlignment="1">
      <alignment horizontal="center"/>
    </xf>
    <xf numFmtId="1" fontId="9" fillId="2" borderId="19" xfId="4" applyNumberFormat="1" applyFont="1" applyFill="1" applyBorder="1" applyAlignment="1">
      <alignment horizontal="center"/>
    </xf>
    <xf numFmtId="1" fontId="9" fillId="2" borderId="20" xfId="4" applyNumberFormat="1" applyFont="1" applyFill="1" applyBorder="1" applyAlignment="1">
      <alignment horizontal="center"/>
    </xf>
    <xf numFmtId="1" fontId="9" fillId="2" borderId="21" xfId="4" applyNumberFormat="1" applyFont="1" applyFill="1" applyBorder="1" applyAlignment="1">
      <alignment horizontal="center"/>
    </xf>
    <xf numFmtId="1" fontId="9" fillId="2" borderId="22" xfId="4" applyNumberFormat="1" applyFont="1" applyFill="1" applyBorder="1" applyAlignment="1">
      <alignment horizontal="center"/>
    </xf>
    <xf numFmtId="9" fontId="32" fillId="2" borderId="0" xfId="4" applyNumberFormat="1" applyFont="1" applyFill="1"/>
    <xf numFmtId="3" fontId="9" fillId="0" borderId="18" xfId="6" applyNumberFormat="1" applyFont="1" applyBorder="1" applyAlignment="1">
      <alignment horizontal="center"/>
    </xf>
    <xf numFmtId="3" fontId="9" fillId="0" borderId="19" xfId="6" applyNumberFormat="1" applyFont="1" applyBorder="1" applyAlignment="1">
      <alignment horizontal="center"/>
    </xf>
    <xf numFmtId="3" fontId="9" fillId="0" borderId="20" xfId="6" applyNumberFormat="1" applyFont="1" applyBorder="1" applyAlignment="1">
      <alignment horizontal="center"/>
    </xf>
    <xf numFmtId="3" fontId="32" fillId="2" borderId="0" xfId="4" applyNumberFormat="1" applyFont="1" applyFill="1"/>
    <xf numFmtId="3" fontId="9" fillId="0" borderId="18" xfId="0" applyNumberFormat="1" applyFont="1" applyBorder="1" applyAlignment="1">
      <alignment horizontal="center"/>
    </xf>
    <xf numFmtId="3" fontId="9" fillId="0" borderId="20" xfId="6" applyNumberFormat="1" applyFont="1" applyFill="1" applyBorder="1" applyAlignment="1">
      <alignment horizontal="center"/>
    </xf>
    <xf numFmtId="3" fontId="9" fillId="0" borderId="17" xfId="1" applyNumberFormat="1" applyFont="1" applyBorder="1" applyAlignment="1">
      <alignment horizontal="center"/>
    </xf>
    <xf numFmtId="3" fontId="9" fillId="0" borderId="21" xfId="0" applyNumberFormat="1" applyFont="1" applyBorder="1" applyAlignment="1">
      <alignment horizontal="center"/>
    </xf>
    <xf numFmtId="3" fontId="9" fillId="0" borderId="22" xfId="6" applyNumberFormat="1" applyFont="1" applyFill="1" applyBorder="1" applyAlignment="1">
      <alignment horizontal="center"/>
    </xf>
    <xf numFmtId="3" fontId="9" fillId="0" borderId="22" xfId="0" applyNumberFormat="1" applyFont="1" applyBorder="1" applyAlignment="1">
      <alignment horizontal="center"/>
    </xf>
    <xf numFmtId="9" fontId="9" fillId="2" borderId="19" xfId="6" applyNumberFormat="1" applyFont="1" applyFill="1" applyBorder="1" applyAlignment="1">
      <alignment horizontal="center"/>
    </xf>
    <xf numFmtId="9" fontId="9" fillId="2" borderId="20" xfId="6" applyNumberFormat="1" applyFont="1" applyFill="1" applyBorder="1" applyAlignment="1">
      <alignment horizontal="center"/>
    </xf>
    <xf numFmtId="3" fontId="9" fillId="0" borderId="12" xfId="7" applyNumberFormat="1" applyFont="1" applyBorder="1" applyAlignment="1">
      <alignment horizontal="center"/>
    </xf>
    <xf numFmtId="3" fontId="9" fillId="0" borderId="13" xfId="7" applyNumberFormat="1" applyFont="1" applyBorder="1" applyAlignment="1">
      <alignment horizontal="center"/>
    </xf>
    <xf numFmtId="3" fontId="9" fillId="0" borderId="14" xfId="7" applyNumberFormat="1" applyFont="1" applyBorder="1" applyAlignment="1">
      <alignment horizontal="center"/>
    </xf>
    <xf numFmtId="3" fontId="9" fillId="0" borderId="16" xfId="7" applyNumberFormat="1" applyFont="1" applyBorder="1" applyAlignment="1">
      <alignment horizontal="center"/>
    </xf>
    <xf numFmtId="3" fontId="40" fillId="0" borderId="19" xfId="0" applyNumberFormat="1" applyFont="1" applyBorder="1" applyAlignment="1">
      <alignment horizontal="center"/>
    </xf>
    <xf numFmtId="3" fontId="40" fillId="0" borderId="20" xfId="0" applyNumberFormat="1" applyFont="1" applyBorder="1" applyAlignment="1">
      <alignment horizontal="center"/>
    </xf>
    <xf numFmtId="0" fontId="40" fillId="0" borderId="19" xfId="0" applyFont="1" applyBorder="1" applyAlignment="1">
      <alignment horizontal="center"/>
    </xf>
    <xf numFmtId="0" fontId="40" fillId="0" borderId="20" xfId="0" applyFont="1" applyBorder="1" applyAlignment="1">
      <alignment horizontal="center"/>
    </xf>
    <xf numFmtId="0" fontId="9" fillId="2" borderId="21" xfId="4" applyFont="1" applyFill="1" applyBorder="1" applyAlignment="1">
      <alignment horizontal="center"/>
    </xf>
    <xf numFmtId="0" fontId="9" fillId="2" borderId="22" xfId="4" applyFont="1" applyFill="1" applyBorder="1" applyAlignment="1">
      <alignment horizontal="center"/>
    </xf>
    <xf numFmtId="0" fontId="10" fillId="0" borderId="0" xfId="7" applyFont="1"/>
    <xf numFmtId="3" fontId="9" fillId="0" borderId="17" xfId="0" applyNumberFormat="1" applyFont="1" applyBorder="1" applyAlignment="1">
      <alignment horizontal="center"/>
    </xf>
    <xf numFmtId="3" fontId="10" fillId="0" borderId="0" xfId="0" applyNumberFormat="1" applyFont="1"/>
    <xf numFmtId="9" fontId="32" fillId="2" borderId="0" xfId="4" applyNumberFormat="1" applyFont="1" applyFill="1" applyBorder="1"/>
    <xf numFmtId="0" fontId="10" fillId="0" borderId="0" xfId="7" applyFont="1" applyBorder="1"/>
    <xf numFmtId="0" fontId="9" fillId="2" borderId="25" xfId="9" applyFont="1" applyFill="1" applyBorder="1" applyAlignment="1">
      <alignment horizontal="center"/>
    </xf>
    <xf numFmtId="0" fontId="9" fillId="2" borderId="24" xfId="9" applyFont="1" applyFill="1" applyBorder="1" applyAlignment="1">
      <alignment horizontal="center"/>
    </xf>
    <xf numFmtId="0" fontId="9" fillId="0" borderId="26" xfId="9" applyFont="1" applyBorder="1" applyAlignment="1">
      <alignment horizontal="center"/>
    </xf>
    <xf numFmtId="0" fontId="9" fillId="0" borderId="28" xfId="9" applyFont="1" applyBorder="1" applyAlignment="1">
      <alignment horizontal="center"/>
    </xf>
    <xf numFmtId="0" fontId="32" fillId="2" borderId="25" xfId="4" applyFont="1" applyFill="1" applyBorder="1"/>
    <xf numFmtId="0" fontId="44" fillId="0" borderId="0" xfId="7" applyFont="1" applyBorder="1"/>
    <xf numFmtId="0" fontId="43" fillId="0" borderId="0" xfId="0" applyFont="1" applyBorder="1"/>
    <xf numFmtId="0" fontId="46" fillId="0" borderId="0" xfId="0" applyFont="1" applyAlignment="1">
      <alignment horizontal="left"/>
    </xf>
    <xf numFmtId="0" fontId="46" fillId="0" borderId="0" xfId="2" applyFont="1" applyAlignment="1">
      <alignment horizontal="left"/>
    </xf>
    <xf numFmtId="0" fontId="47" fillId="2" borderId="0" xfId="2" applyFont="1" applyFill="1" applyBorder="1" applyAlignment="1">
      <alignment horizontal="left" vertical="center"/>
    </xf>
    <xf numFmtId="0" fontId="0" fillId="2" borderId="0" xfId="0" applyFill="1" applyAlignment="1"/>
    <xf numFmtId="0" fontId="45" fillId="2" borderId="0" xfId="0" applyFont="1" applyFill="1"/>
    <xf numFmtId="0" fontId="45" fillId="0" borderId="0" xfId="2" applyFont="1" applyAlignment="1"/>
    <xf numFmtId="0" fontId="8" fillId="2" borderId="0" xfId="0" applyFont="1" applyFill="1" applyBorder="1" applyAlignment="1">
      <alignment horizontal="center" vertical="center" wrapText="1"/>
    </xf>
    <xf numFmtId="3" fontId="9" fillId="2" borderId="2" xfId="5" applyNumberFormat="1" applyFont="1" applyFill="1" applyBorder="1" applyAlignment="1">
      <alignment horizontal="center" vertical="center"/>
    </xf>
    <xf numFmtId="3" fontId="9" fillId="2" borderId="1" xfId="5" applyNumberFormat="1" applyFont="1" applyFill="1" applyBorder="1" applyAlignment="1">
      <alignment horizontal="center" vertical="center"/>
    </xf>
    <xf numFmtId="3" fontId="9" fillId="2" borderId="3" xfId="5" applyNumberFormat="1" applyFont="1" applyFill="1" applyBorder="1" applyAlignment="1">
      <alignment horizontal="center" vertical="top"/>
    </xf>
    <xf numFmtId="164" fontId="9" fillId="2" borderId="2" xfId="3" applyNumberFormat="1" applyFont="1" applyFill="1" applyBorder="1" applyAlignment="1">
      <alignment horizontal="center" vertical="top"/>
    </xf>
    <xf numFmtId="164" fontId="9" fillId="2" borderId="3" xfId="0" applyNumberFormat="1" applyFont="1" applyFill="1" applyBorder="1" applyAlignment="1">
      <alignment horizontal="center" vertical="top"/>
    </xf>
    <xf numFmtId="164" fontId="9" fillId="2" borderId="8" xfId="0" applyNumberFormat="1" applyFont="1" applyFill="1" applyBorder="1" applyAlignment="1">
      <alignment horizontal="center" vertical="top"/>
    </xf>
    <xf numFmtId="3" fontId="9" fillId="2" borderId="3" xfId="0" applyNumberFormat="1" applyFont="1" applyFill="1" applyBorder="1" applyAlignment="1">
      <alignment horizontal="center" vertical="top"/>
    </xf>
    <xf numFmtId="3" fontId="9" fillId="2" borderId="3" xfId="5" applyNumberFormat="1" applyFont="1" applyFill="1" applyBorder="1" applyAlignment="1">
      <alignment horizontal="center" vertical="center"/>
    </xf>
    <xf numFmtId="3" fontId="9" fillId="2" borderId="6" xfId="5" applyNumberFormat="1" applyFont="1" applyFill="1" applyBorder="1" applyAlignment="1">
      <alignment horizontal="center" vertical="center"/>
    </xf>
    <xf numFmtId="0" fontId="48" fillId="0" borderId="0" xfId="0" applyFont="1" applyFill="1" applyBorder="1" applyAlignment="1">
      <alignment horizontal="center"/>
    </xf>
    <xf numFmtId="3" fontId="48" fillId="2" borderId="0" xfId="4" applyNumberFormat="1" applyFont="1" applyFill="1" applyBorder="1" applyAlignment="1">
      <alignment horizontal="center"/>
    </xf>
    <xf numFmtId="3" fontId="48" fillId="2" borderId="0" xfId="0" applyNumberFormat="1" applyFont="1" applyFill="1" applyBorder="1" applyAlignment="1">
      <alignment horizontal="center"/>
    </xf>
    <xf numFmtId="3" fontId="48" fillId="0" borderId="0" xfId="0" applyNumberFormat="1" applyFont="1" applyBorder="1" applyAlignment="1">
      <alignment horizontal="center"/>
    </xf>
    <xf numFmtId="0" fontId="20" fillId="6" borderId="0" xfId="0" applyFont="1" applyFill="1" applyBorder="1" applyAlignment="1">
      <alignment horizontal="center" vertical="center" wrapText="1"/>
    </xf>
    <xf numFmtId="0" fontId="21" fillId="2" borderId="0" xfId="2" applyFont="1" applyFill="1" applyBorder="1" applyAlignment="1"/>
    <xf numFmtId="0" fontId="18" fillId="0" borderId="0" xfId="0" applyFont="1" applyBorder="1" applyAlignment="1"/>
    <xf numFmtId="0" fontId="45" fillId="2" borderId="0" xfId="2" applyFont="1" applyFill="1" applyBorder="1" applyAlignment="1">
      <alignment horizontal="left" vertical="center" wrapText="1"/>
    </xf>
    <xf numFmtId="0" fontId="31" fillId="2" borderId="0" xfId="2" applyFont="1" applyFill="1" applyBorder="1" applyAlignment="1">
      <alignment horizontal="left" vertical="center" wrapText="1"/>
    </xf>
    <xf numFmtId="0" fontId="26" fillId="2" borderId="0" xfId="2" applyFont="1" applyFill="1" applyAlignment="1">
      <alignment horizontal="left" vertical="center"/>
    </xf>
    <xf numFmtId="0" fontId="26" fillId="0" borderId="0" xfId="0" applyFont="1" applyAlignment="1">
      <alignment horizontal="left" vertical="center"/>
    </xf>
    <xf numFmtId="0" fontId="8" fillId="6" borderId="9"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30" fillId="8" borderId="0"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0" xfId="4" applyFont="1" applyFill="1" applyAlignment="1">
      <alignment horizontal="center" vertical="center"/>
    </xf>
    <xf numFmtId="0" fontId="45" fillId="2" borderId="0" xfId="2" applyFont="1" applyFill="1" applyBorder="1" applyAlignment="1">
      <alignment horizontal="left" vertical="center"/>
    </xf>
    <xf numFmtId="0" fontId="0" fillId="0" borderId="0" xfId="0" applyBorder="1" applyAlignment="1">
      <alignment horizontal="left"/>
    </xf>
    <xf numFmtId="0" fontId="7" fillId="2" borderId="0" xfId="0" applyFont="1" applyFill="1" applyBorder="1" applyAlignment="1">
      <alignment horizontal="left"/>
    </xf>
    <xf numFmtId="0" fontId="8" fillId="2" borderId="0"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8" fillId="7" borderId="0" xfId="4" applyFont="1" applyFill="1" applyAlignment="1">
      <alignment horizontal="center" vertical="center" wrapText="1"/>
    </xf>
    <xf numFmtId="3" fontId="9" fillId="0" borderId="32" xfId="6" applyNumberFormat="1" applyFont="1" applyBorder="1" applyAlignment="1">
      <alignment horizontal="center"/>
    </xf>
    <xf numFmtId="3" fontId="9" fillId="0" borderId="33" xfId="6" applyNumberFormat="1" applyFont="1" applyBorder="1" applyAlignment="1">
      <alignment horizontal="center"/>
    </xf>
    <xf numFmtId="3" fontId="9" fillId="0" borderId="34" xfId="6" applyNumberFormat="1" applyFont="1" applyBorder="1" applyAlignment="1">
      <alignment horizontal="center"/>
    </xf>
    <xf numFmtId="9" fontId="9" fillId="0" borderId="36" xfId="6" applyNumberFormat="1" applyFont="1" applyBorder="1" applyAlignment="1">
      <alignment horizontal="center"/>
    </xf>
    <xf numFmtId="9" fontId="9" fillId="0" borderId="37" xfId="6" applyNumberFormat="1" applyFont="1" applyBorder="1" applyAlignment="1">
      <alignment horizontal="center"/>
    </xf>
    <xf numFmtId="9" fontId="9" fillId="2" borderId="36" xfId="4" applyNumberFormat="1" applyFont="1" applyFill="1" applyBorder="1" applyAlignment="1">
      <alignment horizontal="center"/>
    </xf>
    <xf numFmtId="9" fontId="9" fillId="2" borderId="37" xfId="4" applyNumberFormat="1" applyFont="1" applyFill="1" applyBorder="1" applyAlignment="1">
      <alignment horizontal="center"/>
    </xf>
    <xf numFmtId="1" fontId="9" fillId="0" borderId="38" xfId="6" applyNumberFormat="1" applyFont="1" applyBorder="1" applyAlignment="1">
      <alignment horizontal="center"/>
    </xf>
    <xf numFmtId="1" fontId="9" fillId="0" borderId="39" xfId="6" applyNumberFormat="1" applyFont="1" applyBorder="1" applyAlignment="1">
      <alignment horizontal="center"/>
    </xf>
    <xf numFmtId="1" fontId="9" fillId="0" borderId="40" xfId="6" applyNumberFormat="1" applyFont="1" applyBorder="1" applyAlignment="1">
      <alignment horizontal="center"/>
    </xf>
    <xf numFmtId="1" fontId="9" fillId="2" borderId="39" xfId="4" applyNumberFormat="1" applyFont="1" applyFill="1" applyBorder="1" applyAlignment="1">
      <alignment horizontal="center"/>
    </xf>
    <xf numFmtId="1" fontId="9" fillId="2" borderId="40" xfId="4" applyNumberFormat="1" applyFont="1" applyFill="1" applyBorder="1" applyAlignment="1">
      <alignment horizontal="center"/>
    </xf>
    <xf numFmtId="3" fontId="9" fillId="0" borderId="41" xfId="6" applyNumberFormat="1" applyFont="1" applyBorder="1" applyAlignment="1">
      <alignment horizontal="center"/>
    </xf>
    <xf numFmtId="3" fontId="9" fillId="0" borderId="42" xfId="7" applyNumberFormat="1" applyFont="1" applyBorder="1" applyAlignment="1">
      <alignment horizontal="center"/>
    </xf>
    <xf numFmtId="3" fontId="9" fillId="0" borderId="43" xfId="7" applyNumberFormat="1" applyFont="1" applyBorder="1" applyAlignment="1">
      <alignment horizontal="center"/>
    </xf>
    <xf numFmtId="3" fontId="9" fillId="2" borderId="36" xfId="4" applyNumberFormat="1" applyFont="1" applyFill="1" applyBorder="1" applyAlignment="1">
      <alignment horizontal="center"/>
    </xf>
    <xf numFmtId="3" fontId="9" fillId="2" borderId="37" xfId="4" applyNumberFormat="1" applyFont="1" applyFill="1" applyBorder="1" applyAlignment="1">
      <alignment horizontal="center"/>
    </xf>
    <xf numFmtId="164" fontId="9" fillId="2" borderId="2" xfId="0" applyNumberFormat="1" applyFont="1" applyFill="1" applyBorder="1" applyAlignment="1">
      <alignment horizontal="center" vertical="top"/>
    </xf>
    <xf numFmtId="164" fontId="9" fillId="2" borderId="1" xfId="3" applyNumberFormat="1" applyFont="1" applyFill="1" applyBorder="1" applyAlignment="1">
      <alignment horizontal="center" vertical="top"/>
    </xf>
    <xf numFmtId="164" fontId="9" fillId="3" borderId="1" xfId="3" applyNumberFormat="1" applyFont="1" applyFill="1" applyBorder="1" applyAlignment="1">
      <alignment horizontal="center" vertical="top"/>
    </xf>
    <xf numFmtId="164" fontId="9" fillId="3" borderId="3" xfId="3" applyNumberFormat="1" applyFont="1" applyFill="1" applyBorder="1" applyAlignment="1">
      <alignment horizontal="center" vertical="top"/>
    </xf>
    <xf numFmtId="164" fontId="9" fillId="2" borderId="42" xfId="3" applyNumberFormat="1" applyFont="1" applyFill="1" applyBorder="1" applyAlignment="1">
      <alignment horizontal="center" vertical="top"/>
    </xf>
    <xf numFmtId="164" fontId="9" fillId="2" borderId="23" xfId="3" applyNumberFormat="1" applyFont="1" applyFill="1" applyBorder="1" applyAlignment="1">
      <alignment horizontal="center" vertical="top"/>
    </xf>
    <xf numFmtId="164" fontId="9" fillId="3" borderId="23" xfId="3" applyNumberFormat="1" applyFont="1" applyFill="1" applyBorder="1" applyAlignment="1">
      <alignment horizontal="center" vertical="top"/>
    </xf>
    <xf numFmtId="164" fontId="9" fillId="3" borderId="43" xfId="3" applyNumberFormat="1" applyFont="1" applyFill="1" applyBorder="1" applyAlignment="1">
      <alignment horizontal="center" vertical="top"/>
    </xf>
    <xf numFmtId="164" fontId="9" fillId="2" borderId="44" xfId="3" applyNumberFormat="1" applyFont="1" applyFill="1" applyBorder="1" applyAlignment="1">
      <alignment horizontal="center" vertical="top"/>
    </xf>
    <xf numFmtId="164" fontId="9" fillId="3" borderId="45" xfId="3" applyNumberFormat="1" applyFont="1" applyFill="1" applyBorder="1" applyAlignment="1">
      <alignment horizontal="center" vertical="top"/>
    </xf>
    <xf numFmtId="3" fontId="9" fillId="2" borderId="44" xfId="0" applyNumberFormat="1" applyFont="1" applyFill="1" applyBorder="1" applyAlignment="1">
      <alignment horizontal="center" vertical="top"/>
    </xf>
    <xf numFmtId="3" fontId="9" fillId="2" borderId="23" xfId="0" applyNumberFormat="1" applyFont="1" applyFill="1" applyBorder="1" applyAlignment="1">
      <alignment horizontal="center" vertical="top"/>
    </xf>
    <xf numFmtId="3" fontId="9" fillId="3" borderId="23" xfId="0" applyNumberFormat="1" applyFont="1" applyFill="1" applyBorder="1" applyAlignment="1">
      <alignment horizontal="center" vertical="top"/>
    </xf>
    <xf numFmtId="3" fontId="9" fillId="3" borderId="45" xfId="0" applyNumberFormat="1" applyFont="1" applyFill="1" applyBorder="1" applyAlignment="1">
      <alignment horizontal="center" vertical="top"/>
    </xf>
    <xf numFmtId="3" fontId="9" fillId="2" borderId="2" xfId="4" applyNumberFormat="1" applyFont="1" applyFill="1" applyBorder="1" applyAlignment="1">
      <alignment horizontal="center"/>
    </xf>
    <xf numFmtId="3" fontId="9" fillId="2" borderId="1" xfId="4" applyNumberFormat="1" applyFont="1" applyFill="1" applyBorder="1" applyAlignment="1">
      <alignment horizontal="center"/>
    </xf>
    <xf numFmtId="3" fontId="9" fillId="0" borderId="46" xfId="6" applyNumberFormat="1" applyFont="1" applyBorder="1" applyAlignment="1">
      <alignment horizontal="center"/>
    </xf>
    <xf numFmtId="3" fontId="9" fillId="0" borderId="47" xfId="7" applyNumberFormat="1" applyFont="1" applyBorder="1" applyAlignment="1">
      <alignment horizontal="center"/>
    </xf>
    <xf numFmtId="3" fontId="9" fillId="0" borderId="48" xfId="7" applyNumberFormat="1" applyFont="1" applyBorder="1" applyAlignment="1">
      <alignment horizontal="center"/>
    </xf>
    <xf numFmtId="0" fontId="9" fillId="2" borderId="49" xfId="9" applyFont="1" applyFill="1" applyBorder="1" applyAlignment="1">
      <alignment horizontal="center"/>
    </xf>
    <xf numFmtId="0" fontId="9" fillId="0" borderId="50" xfId="9" applyFont="1" applyBorder="1" applyAlignment="1">
      <alignment horizontal="center"/>
    </xf>
    <xf numFmtId="0" fontId="9" fillId="0" borderId="51" xfId="9" applyFont="1" applyBorder="1" applyAlignment="1">
      <alignment horizontal="center"/>
    </xf>
    <xf numFmtId="3" fontId="9" fillId="2" borderId="4" xfId="4" applyNumberFormat="1" applyFont="1" applyFill="1" applyBorder="1" applyAlignment="1">
      <alignment horizontal="center" vertical="center"/>
    </xf>
    <xf numFmtId="3" fontId="9" fillId="0" borderId="35" xfId="9" applyNumberFormat="1" applyFont="1" applyBorder="1" applyAlignment="1">
      <alignment horizontal="center"/>
    </xf>
    <xf numFmtId="3" fontId="9" fillId="0" borderId="36" xfId="9" applyNumberFormat="1" applyFont="1" applyBorder="1" applyAlignment="1">
      <alignment horizontal="center"/>
    </xf>
    <xf numFmtId="3" fontId="9" fillId="0" borderId="37" xfId="9" applyNumberFormat="1" applyFont="1" applyBorder="1" applyAlignment="1">
      <alignment horizontal="center"/>
    </xf>
    <xf numFmtId="1" fontId="9" fillId="0" borderId="32" xfId="6" applyNumberFormat="1" applyFont="1" applyBorder="1" applyAlignment="1">
      <alignment horizontal="center"/>
    </xf>
    <xf numFmtId="1" fontId="9" fillId="0" borderId="36" xfId="6" applyNumberFormat="1" applyFont="1" applyBorder="1" applyAlignment="1">
      <alignment horizontal="center"/>
    </xf>
    <xf numFmtId="1" fontId="9" fillId="0" borderId="37" xfId="6" applyNumberFormat="1" applyFont="1" applyBorder="1" applyAlignment="1">
      <alignment horizontal="center"/>
    </xf>
    <xf numFmtId="3" fontId="9" fillId="2" borderId="2" xfId="5" applyNumberFormat="1" applyFont="1" applyFill="1" applyBorder="1" applyAlignment="1">
      <alignment horizontal="center" vertical="top"/>
    </xf>
    <xf numFmtId="3" fontId="9" fillId="2" borderId="1" xfId="5" applyNumberFormat="1" applyFont="1" applyFill="1" applyBorder="1" applyAlignment="1">
      <alignment horizontal="center" vertical="top"/>
    </xf>
    <xf numFmtId="3" fontId="9" fillId="2" borderId="4" xfId="5" applyNumberFormat="1" applyFont="1" applyFill="1" applyBorder="1" applyAlignment="1">
      <alignment horizontal="center" vertical="top"/>
    </xf>
    <xf numFmtId="3" fontId="9" fillId="2" borderId="0" xfId="5" applyNumberFormat="1" applyFont="1" applyFill="1" applyBorder="1" applyAlignment="1">
      <alignment horizontal="center" vertical="top"/>
    </xf>
    <xf numFmtId="3" fontId="9" fillId="2" borderId="7" xfId="5" applyNumberFormat="1" applyFont="1" applyFill="1" applyBorder="1" applyAlignment="1">
      <alignment horizontal="center" vertical="top"/>
    </xf>
    <xf numFmtId="3" fontId="48" fillId="0" borderId="0" xfId="9" applyNumberFormat="1" applyFont="1" applyBorder="1" applyAlignment="1">
      <alignment horizontal="center"/>
    </xf>
    <xf numFmtId="1" fontId="9" fillId="0" borderId="52" xfId="6" applyNumberFormat="1" applyFont="1" applyBorder="1" applyAlignment="1">
      <alignment horizontal="center"/>
    </xf>
    <xf numFmtId="3" fontId="9" fillId="2" borderId="8" xfId="5" applyNumberFormat="1" applyFont="1" applyFill="1" applyBorder="1" applyAlignment="1">
      <alignment horizontal="center" vertical="center"/>
    </xf>
    <xf numFmtId="0" fontId="26" fillId="2" borderId="0" xfId="0" applyFont="1" applyFill="1" applyBorder="1" applyAlignment="1"/>
    <xf numFmtId="0" fontId="26" fillId="2" borderId="0" xfId="1" applyFont="1" applyFill="1" applyAlignment="1"/>
    <xf numFmtId="0" fontId="26" fillId="2" borderId="0" xfId="1" applyFont="1" applyFill="1" applyBorder="1" applyAlignment="1"/>
    <xf numFmtId="0" fontId="26" fillId="2" borderId="0" xfId="4" applyFont="1" applyFill="1" applyAlignment="1"/>
    <xf numFmtId="0" fontId="26" fillId="2" borderId="0" xfId="4" applyFont="1" applyFill="1"/>
    <xf numFmtId="0" fontId="26" fillId="2" borderId="0" xfId="1" applyFont="1" applyFill="1"/>
    <xf numFmtId="0" fontId="5" fillId="2" borderId="0" xfId="4" applyFont="1" applyFill="1"/>
    <xf numFmtId="0" fontId="5" fillId="2" borderId="0" xfId="1" applyFont="1" applyFill="1"/>
    <xf numFmtId="1" fontId="9" fillId="0" borderId="0" xfId="6" applyNumberFormat="1" applyFont="1" applyBorder="1" applyAlignment="1">
      <alignment horizontal="center"/>
    </xf>
    <xf numFmtId="1" fontId="9" fillId="2" borderId="36" xfId="4" applyNumberFormat="1" applyFont="1" applyFill="1" applyBorder="1" applyAlignment="1">
      <alignment horizontal="center"/>
    </xf>
    <xf numFmtId="1" fontId="9" fillId="2" borderId="37" xfId="4" applyNumberFormat="1" applyFont="1" applyFill="1" applyBorder="1" applyAlignment="1">
      <alignment horizontal="center"/>
    </xf>
    <xf numFmtId="9" fontId="37" fillId="2" borderId="0" xfId="4" applyNumberFormat="1" applyFont="1" applyFill="1" applyBorder="1" applyAlignment="1">
      <alignment horizontal="center"/>
    </xf>
    <xf numFmtId="0" fontId="37" fillId="2" borderId="0" xfId="0" applyFont="1" applyFill="1"/>
  </cellXfs>
  <cellStyles count="10">
    <cellStyle name="Hiperligação" xfId="2" builtinId="8"/>
    <cellStyle name="Normal" xfId="0" builtinId="0"/>
    <cellStyle name="Normal 2" xfId="4"/>
    <cellStyle name="Normal 2 2" xfId="8"/>
    <cellStyle name="Normal 3" xfId="6"/>
    <cellStyle name="Normal 4" xfId="7"/>
    <cellStyle name="Normal 5" xfId="9"/>
    <cellStyle name="Normal 7" xfId="1"/>
    <cellStyle name="Percentagem" xfId="3" builtinId="5"/>
    <cellStyle name="Vírgula"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2.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3.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4.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5.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6.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18.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19.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2.xml.rels><?xml version="1.0" encoding="UTF-8" standalone="yes"?>
<Relationships xmlns="http://schemas.openxmlformats.org/package/2006/relationships"><Relationship Id="rId1" Type="http://schemas.openxmlformats.org/officeDocument/2006/relationships/hyperlink" Target="#&#205;ndice!A5"/></Relationships>
</file>

<file path=xl/drawings/_rels/drawing20.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21.xml.rels><?xml version="1.0" encoding="UTF-8" standalone="yes"?>
<Relationships xmlns="http://schemas.openxmlformats.org/package/2006/relationships"><Relationship Id="rId3" Type="http://schemas.openxmlformats.org/officeDocument/2006/relationships/hyperlink" Target="#'&#205;ndice 2010'!A1"/><Relationship Id="rId2" Type="http://schemas.openxmlformats.org/officeDocument/2006/relationships/hyperlink" Target="#'&#205;ndice 2009'!A1"/><Relationship Id="rId1" Type="http://schemas.openxmlformats.org/officeDocument/2006/relationships/hyperlink" Target="#'&#205;ndice Geral'!A1"/></Relationships>
</file>

<file path=xl/drawings/_rels/drawing22.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23.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25.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26.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27.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28.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29.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30.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1.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2.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3.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4.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5.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6.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38.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39.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40.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1.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2.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3.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4.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45.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46.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47.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48.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49.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5.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50.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51.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52.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3.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4.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5.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6.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7.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8.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59.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60.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1.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2.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3.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4.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5.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66.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67.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68.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69.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7.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70.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71.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8.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9.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drawing1.xml><?xml version="1.0" encoding="utf-8"?>
<xdr:wsDr xmlns:xdr="http://schemas.openxmlformats.org/drawingml/2006/spreadsheetDrawing" xmlns:a="http://schemas.openxmlformats.org/drawingml/2006/main">
  <xdr:twoCellAnchor>
    <xdr:from>
      <xdr:col>6</xdr:col>
      <xdr:colOff>76200</xdr:colOff>
      <xdr:row>1</xdr:row>
      <xdr:rowOff>142875</xdr:rowOff>
    </xdr:from>
    <xdr:to>
      <xdr:col>10</xdr:col>
      <xdr:colOff>106133</xdr:colOff>
      <xdr:row>6</xdr:row>
      <xdr:rowOff>180391</xdr:rowOff>
    </xdr:to>
    <xdr:pic>
      <xdr:nvPicPr>
        <xdr:cNvPr id="6" name="Imagem 5"/>
        <xdr:cNvPicPr>
          <a:picLocks noChangeAspect="1"/>
        </xdr:cNvPicPr>
      </xdr:nvPicPr>
      <xdr:blipFill>
        <a:blip xmlns:r="http://schemas.openxmlformats.org/officeDocument/2006/relationships" r:embed="rId1"/>
        <a:stretch>
          <a:fillRect/>
        </a:stretch>
      </xdr:blipFill>
      <xdr:spPr>
        <a:xfrm>
          <a:off x="3733800" y="276225"/>
          <a:ext cx="2468333" cy="828091"/>
        </a:xfrm>
        <a:prstGeom prst="rect">
          <a:avLst/>
        </a:prstGeom>
      </xdr:spPr>
    </xdr:pic>
    <xdr:clientData/>
  </xdr:twoCellAnchor>
  <xdr:twoCellAnchor>
    <xdr:from>
      <xdr:col>2</xdr:col>
      <xdr:colOff>19049</xdr:colOff>
      <xdr:row>8</xdr:row>
      <xdr:rowOff>66675</xdr:rowOff>
    </xdr:from>
    <xdr:to>
      <xdr:col>14</xdr:col>
      <xdr:colOff>600074</xdr:colOff>
      <xdr:row>15</xdr:row>
      <xdr:rowOff>66675</xdr:rowOff>
    </xdr:to>
    <xdr:sp macro="" textlink="">
      <xdr:nvSpPr>
        <xdr:cNvPr id="7" name="CaixaDeTexto 8"/>
        <xdr:cNvSpPr txBox="1"/>
      </xdr:nvSpPr>
      <xdr:spPr>
        <a:xfrm>
          <a:off x="1238249" y="2352675"/>
          <a:ext cx="7896225" cy="13335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t-PT" sz="1000">
              <a:latin typeface="Arial" pitchFamily="34" charset="0"/>
              <a:cs typeface="Arial" pitchFamily="34" charset="0"/>
            </a:rPr>
            <a:t>Os</a:t>
          </a:r>
          <a:r>
            <a:rPr lang="pt-PT" sz="1000" baseline="0">
              <a:latin typeface="Arial" pitchFamily="34" charset="0"/>
              <a:cs typeface="Arial" pitchFamily="34" charset="0"/>
            </a:rPr>
            <a:t> dados disponíveis neste documento dizem respeito ao </a:t>
          </a:r>
          <a:r>
            <a:rPr lang="pt-PT" sz="1000" b="1" baseline="0">
              <a:latin typeface="Arial" pitchFamily="34" charset="0"/>
              <a:cs typeface="Arial" pitchFamily="34" charset="0"/>
            </a:rPr>
            <a:t>número de pessoas estrangeiras residentes</a:t>
          </a:r>
          <a:r>
            <a:rPr lang="pt-PT" sz="1000" b="0" baseline="0">
              <a:latin typeface="Arial" pitchFamily="34" charset="0"/>
              <a:cs typeface="Arial" pitchFamily="34" charset="0"/>
            </a:rPr>
            <a:t>, estando acessível informação por </a:t>
          </a:r>
          <a:r>
            <a:rPr lang="pt-PT" sz="1000" b="1" baseline="0">
              <a:latin typeface="Arial" pitchFamily="34" charset="0"/>
              <a:cs typeface="Arial" pitchFamily="34" charset="0"/>
            </a:rPr>
            <a:t>nacionalidade, género e condição desde o ano 2008 até 2016. </a:t>
          </a:r>
          <a:r>
            <a:rPr lang="pt-PT" sz="1000" b="0" baseline="0">
              <a:latin typeface="Arial" pitchFamily="34" charset="0"/>
              <a:cs typeface="Arial" pitchFamily="34" charset="0"/>
            </a:rPr>
            <a:t>No que respeita ao ano </a:t>
          </a:r>
          <a:r>
            <a:rPr lang="pt-PT" sz="1000" b="1" baseline="0">
              <a:latin typeface="Arial" pitchFamily="34" charset="0"/>
              <a:cs typeface="Arial" pitchFamily="34" charset="0"/>
            </a:rPr>
            <a:t>2011</a:t>
          </a:r>
          <a:r>
            <a:rPr lang="pt-PT" sz="1000" b="0" baseline="0">
              <a:latin typeface="Arial" pitchFamily="34" charset="0"/>
              <a:cs typeface="Arial" pitchFamily="34" charset="0"/>
            </a:rPr>
            <a:t>, é disponibilizada esta mesma informação, bem como, o </a:t>
          </a:r>
          <a:r>
            <a:rPr lang="pt-PT" sz="1000" b="1" baseline="0">
              <a:latin typeface="Arial" pitchFamily="34" charset="0"/>
              <a:cs typeface="Arial" pitchFamily="34" charset="0"/>
            </a:rPr>
            <a:t>local de habitação </a:t>
          </a:r>
          <a:r>
            <a:rPr lang="pt-PT" sz="1000" b="0" baseline="0">
              <a:latin typeface="Arial" pitchFamily="34" charset="0"/>
              <a:cs typeface="Arial" pitchFamily="34" charset="0"/>
            </a:rPr>
            <a:t>e </a:t>
          </a:r>
          <a:r>
            <a:rPr lang="pt-PT" sz="1000" b="1" baseline="0">
              <a:latin typeface="Arial" pitchFamily="34" charset="0"/>
              <a:cs typeface="Arial" pitchFamily="34" charset="0"/>
            </a:rPr>
            <a:t>escalão etário.</a:t>
          </a:r>
        </a:p>
        <a:p>
          <a:pPr algn="l"/>
          <a:r>
            <a:rPr lang="pt-PT" sz="1000" baseline="0">
              <a:solidFill>
                <a:sysClr val="windowText" lastClr="000000"/>
              </a:solidFill>
              <a:latin typeface="Arial" pitchFamily="34" charset="0"/>
              <a:cs typeface="Arial" pitchFamily="34" charset="0"/>
            </a:rPr>
            <a:t>Os dados podem ser analisados por </a:t>
          </a:r>
          <a:r>
            <a:rPr lang="pt-PT" sz="1000" b="1" baseline="0">
              <a:solidFill>
                <a:sysClr val="windowText" lastClr="000000"/>
              </a:solidFill>
              <a:latin typeface="Arial" pitchFamily="34" charset="0"/>
              <a:cs typeface="Arial" pitchFamily="34" charset="0"/>
            </a:rPr>
            <a:t>Portugal, Distrito e Concelho de Lisboa</a:t>
          </a:r>
          <a:r>
            <a:rPr lang="pt-PT" sz="1000" b="0" baseline="0">
              <a:solidFill>
                <a:sysClr val="windowText" lastClr="000000"/>
              </a:solidFill>
              <a:latin typeface="Arial" pitchFamily="34" charset="0"/>
              <a:cs typeface="Arial" pitchFamily="34" charset="0"/>
            </a:rPr>
            <a:t> e, no ano 2011, por </a:t>
          </a:r>
          <a:r>
            <a:rPr lang="pt-PT" sz="1000" b="1" baseline="0">
              <a:solidFill>
                <a:sysClr val="windowText" lastClr="000000"/>
              </a:solidFill>
              <a:latin typeface="Arial" pitchFamily="34" charset="0"/>
              <a:cs typeface="Arial" pitchFamily="34" charset="0"/>
            </a:rPr>
            <a:t>Freguesias de Lisboa</a:t>
          </a:r>
          <a:r>
            <a:rPr lang="pt-PT" sz="1000" baseline="0">
              <a:solidFill>
                <a:sysClr val="windowText" lastClr="000000"/>
              </a:solidFill>
              <a:latin typeface="Arial" pitchFamily="34" charset="0"/>
              <a:cs typeface="Arial" pitchFamily="34" charset="0"/>
            </a:rPr>
            <a:t>, permitindo assim comparar territórios.</a:t>
          </a:r>
        </a:p>
        <a:p>
          <a:pPr algn="l"/>
          <a:r>
            <a:rPr lang="pt-PT" sz="1000" baseline="0">
              <a:latin typeface="Arial" pitchFamily="34" charset="0"/>
              <a:cs typeface="Arial" pitchFamily="34" charset="0"/>
            </a:rPr>
            <a:t>Os dados são fornecidos pelo </a:t>
          </a:r>
          <a:r>
            <a:rPr lang="pt-PT" sz="1000" b="1" baseline="0">
              <a:solidFill>
                <a:schemeClr val="dk1"/>
              </a:solidFill>
              <a:effectLst/>
              <a:latin typeface="Arial" panose="020B0604020202020204" pitchFamily="34" charset="0"/>
              <a:ea typeface="+mn-ea"/>
              <a:cs typeface="Arial" panose="020B0604020202020204" pitchFamily="34" charset="0"/>
            </a:rPr>
            <a:t>Serviço de Estrangeiros e Fronteiras (SEF)  </a:t>
          </a:r>
          <a:r>
            <a:rPr lang="pt-PT" sz="1000" b="0" baseline="0">
              <a:solidFill>
                <a:schemeClr val="dk1"/>
              </a:solidFill>
              <a:effectLst/>
              <a:latin typeface="Arial" panose="020B0604020202020204" pitchFamily="34" charset="0"/>
              <a:ea typeface="+mn-ea"/>
              <a:cs typeface="Arial" panose="020B0604020202020204" pitchFamily="34" charset="0"/>
            </a:rPr>
            <a:t>e pelo</a:t>
          </a:r>
          <a:r>
            <a:rPr lang="pt-PT" sz="1000" b="0" baseline="0">
              <a:latin typeface="Arial" pitchFamily="34" charset="0"/>
              <a:cs typeface="Arial" pitchFamily="34" charset="0"/>
            </a:rPr>
            <a:t> </a:t>
          </a:r>
          <a:r>
            <a:rPr lang="pt-PT" sz="1000" b="1" baseline="0">
              <a:latin typeface="Arial" pitchFamily="34" charset="0"/>
              <a:cs typeface="Arial" pitchFamily="34" charset="0"/>
            </a:rPr>
            <a:t>Instituto Nacional de Estatística (INE</a:t>
          </a:r>
          <a:r>
            <a:rPr lang="pt-PT" sz="1000" b="0" baseline="0">
              <a:latin typeface="Arial" pitchFamily="34" charset="0"/>
              <a:cs typeface="Arial" pitchFamily="34" charset="0"/>
            </a:rPr>
            <a:t>), sendo </a:t>
          </a:r>
          <a:r>
            <a:rPr lang="pt-PT" sz="1000" baseline="0">
              <a:latin typeface="Arial" pitchFamily="34" charset="0"/>
              <a:cs typeface="Arial" pitchFamily="34" charset="0"/>
            </a:rPr>
            <a:t>o tratamento estatístico da responsabilidade do </a:t>
          </a:r>
          <a:r>
            <a:rPr lang="pt-PT" sz="1000" b="1" baseline="0">
              <a:latin typeface="Arial" pitchFamily="34" charset="0"/>
              <a:cs typeface="Arial" pitchFamily="34" charset="0"/>
            </a:rPr>
            <a:t>Observatório de luta contra a Pobreza na cidade de Lisboa.</a:t>
          </a:r>
        </a:p>
        <a:p>
          <a:endParaRPr lang="pt-PT" sz="10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132225</xdr:rowOff>
    </xdr:to>
    <xdr:sp macro="" textlink="">
      <xdr:nvSpPr>
        <xdr:cNvPr id="2" name="Rectângulo 1">
          <a:hlinkClick xmlns:r="http://schemas.openxmlformats.org/officeDocument/2006/relationships" r:id="rId1"/>
        </xdr:cNvPr>
        <xdr:cNvSpPr/>
      </xdr:nvSpPr>
      <xdr:spPr>
        <a:xfrm>
          <a:off x="352425" y="200025"/>
          <a:ext cx="93345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2009</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6" name="Rectângulo 5">
          <a:hlinkClick xmlns:r="http://schemas.openxmlformats.org/officeDocument/2006/relationships" r:id="rId1"/>
        </xdr:cNvPr>
        <xdr:cNvSpPr/>
      </xdr:nvSpPr>
      <xdr:spPr>
        <a:xfrm>
          <a:off x="123825" y="33909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7" name="Rectângulo 6">
          <a:hlinkClick xmlns:r="http://schemas.openxmlformats.org/officeDocument/2006/relationships" r:id="rId2"/>
        </xdr:cNvPr>
        <xdr:cNvSpPr/>
      </xdr:nvSpPr>
      <xdr:spPr>
        <a:xfrm>
          <a:off x="1228725" y="34004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2009</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6" name="Rectângulo 5">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7" name="Rectângulo 6">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2009</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8" name="Rectângulo 7">
          <a:hlinkClick xmlns:r="http://schemas.openxmlformats.org/officeDocument/2006/relationships" r:id="rId1"/>
        </xdr:cNvPr>
        <xdr:cNvSpPr/>
      </xdr:nvSpPr>
      <xdr:spPr>
        <a:xfrm>
          <a:off x="123825" y="3267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9" name="Rectângulo 8">
          <a:hlinkClick xmlns:r="http://schemas.openxmlformats.org/officeDocument/2006/relationships" r:id="rId2"/>
        </xdr:cNvPr>
        <xdr:cNvSpPr/>
      </xdr:nvSpPr>
      <xdr:spPr>
        <a:xfrm>
          <a:off x="1228725" y="3276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2009</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8" name="Rectângulo 7">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9" name="Rectângulo 8">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2009</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12" name="Rectângulo 11">
          <a:hlinkClick xmlns:r="http://schemas.openxmlformats.org/officeDocument/2006/relationships" r:id="rId1"/>
        </xdr:cNvPr>
        <xdr:cNvSpPr/>
      </xdr:nvSpPr>
      <xdr:spPr>
        <a:xfrm>
          <a:off x="123825" y="3267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13" name="Rectângulo 12">
          <a:hlinkClick xmlns:r="http://schemas.openxmlformats.org/officeDocument/2006/relationships" r:id="rId2"/>
        </xdr:cNvPr>
        <xdr:cNvSpPr/>
      </xdr:nvSpPr>
      <xdr:spPr>
        <a:xfrm>
          <a:off x="1228725" y="3276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2009</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10" name="Rectângulo 9">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11" name="Rectângulo 10">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2009</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16" name="Rectângulo 15">
          <a:hlinkClick xmlns:r="http://schemas.openxmlformats.org/officeDocument/2006/relationships" r:id="rId1"/>
        </xdr:cNvPr>
        <xdr:cNvSpPr/>
      </xdr:nvSpPr>
      <xdr:spPr>
        <a:xfrm>
          <a:off x="123825" y="3267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17" name="Rectângulo 16">
          <a:hlinkClick xmlns:r="http://schemas.openxmlformats.org/officeDocument/2006/relationships" r:id="rId2"/>
        </xdr:cNvPr>
        <xdr:cNvSpPr/>
      </xdr:nvSpPr>
      <xdr:spPr>
        <a:xfrm>
          <a:off x="1228725" y="3276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2009</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10" name="Rectângulo 9">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11" name="Rectângulo 10">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2009</a:t>
          </a:r>
        </a:p>
      </xdr:txBody>
    </xdr:sp>
    <xdr:clientData/>
  </xdr:twoCellAnchor>
  <xdr:twoCellAnchor>
    <xdr:from>
      <xdr:col>0</xdr:col>
      <xdr:colOff>123825</xdr:colOff>
      <xdr:row>161</xdr:row>
      <xdr:rowOff>28575</xdr:rowOff>
    </xdr:from>
    <xdr:to>
      <xdr:col>1</xdr:col>
      <xdr:colOff>256125</xdr:colOff>
      <xdr:row>162</xdr:row>
      <xdr:rowOff>151275</xdr:rowOff>
    </xdr:to>
    <xdr:sp macro="" textlink="">
      <xdr:nvSpPr>
        <xdr:cNvPr id="24" name="Rectângulo 23">
          <a:hlinkClick xmlns:r="http://schemas.openxmlformats.org/officeDocument/2006/relationships" r:id="rId1"/>
        </xdr:cNvPr>
        <xdr:cNvSpPr/>
      </xdr:nvSpPr>
      <xdr:spPr>
        <a:xfrm>
          <a:off x="123825" y="3069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161</xdr:row>
      <xdr:rowOff>38100</xdr:rowOff>
    </xdr:from>
    <xdr:to>
      <xdr:col>1</xdr:col>
      <xdr:colOff>1361025</xdr:colOff>
      <xdr:row>162</xdr:row>
      <xdr:rowOff>160800</xdr:rowOff>
    </xdr:to>
    <xdr:sp macro="" textlink="">
      <xdr:nvSpPr>
        <xdr:cNvPr id="25" name="Rectângulo 24">
          <a:hlinkClick xmlns:r="http://schemas.openxmlformats.org/officeDocument/2006/relationships" r:id="rId2"/>
        </xdr:cNvPr>
        <xdr:cNvSpPr/>
      </xdr:nvSpPr>
      <xdr:spPr>
        <a:xfrm>
          <a:off x="1228725" y="3070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2009</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12" name="Rectângulo 1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13" name="Rectângulo 1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2009</a:t>
          </a:r>
        </a:p>
      </xdr:txBody>
    </xdr:sp>
    <xdr:clientData/>
  </xdr:twoCellAnchor>
  <xdr:twoCellAnchor>
    <xdr:from>
      <xdr:col>0</xdr:col>
      <xdr:colOff>123825</xdr:colOff>
      <xdr:row>158</xdr:row>
      <xdr:rowOff>28575</xdr:rowOff>
    </xdr:from>
    <xdr:to>
      <xdr:col>1</xdr:col>
      <xdr:colOff>256125</xdr:colOff>
      <xdr:row>159</xdr:row>
      <xdr:rowOff>151275</xdr:rowOff>
    </xdr:to>
    <xdr:sp macro="" textlink="">
      <xdr:nvSpPr>
        <xdr:cNvPr id="20" name="Rectângulo 19">
          <a:hlinkClick xmlns:r="http://schemas.openxmlformats.org/officeDocument/2006/relationships" r:id="rId1"/>
        </xdr:cNvPr>
        <xdr:cNvSpPr/>
      </xdr:nvSpPr>
      <xdr:spPr>
        <a:xfrm>
          <a:off x="123825" y="301275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158</xdr:row>
      <xdr:rowOff>38100</xdr:rowOff>
    </xdr:from>
    <xdr:to>
      <xdr:col>1</xdr:col>
      <xdr:colOff>1361025</xdr:colOff>
      <xdr:row>159</xdr:row>
      <xdr:rowOff>160800</xdr:rowOff>
    </xdr:to>
    <xdr:sp macro="" textlink="">
      <xdr:nvSpPr>
        <xdr:cNvPr id="21" name="Rectângulo 20">
          <a:hlinkClick xmlns:r="http://schemas.openxmlformats.org/officeDocument/2006/relationships" r:id="rId2"/>
        </xdr:cNvPr>
        <xdr:cNvSpPr/>
      </xdr:nvSpPr>
      <xdr:spPr>
        <a:xfrm>
          <a:off x="1228725" y="301371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2009</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132225</xdr:rowOff>
    </xdr:to>
    <xdr:sp macro="" textlink="">
      <xdr:nvSpPr>
        <xdr:cNvPr id="2" name="Rectângulo 1">
          <a:hlinkClick xmlns:r="http://schemas.openxmlformats.org/officeDocument/2006/relationships" r:id="rId1"/>
        </xdr:cNvPr>
        <xdr:cNvSpPr/>
      </xdr:nvSpPr>
      <xdr:spPr>
        <a:xfrm>
          <a:off x="352425" y="200025"/>
          <a:ext cx="93345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2010</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10" name="Rectângulo 9">
          <a:hlinkClick xmlns:r="http://schemas.openxmlformats.org/officeDocument/2006/relationships" r:id="rId1"/>
        </xdr:cNvPr>
        <xdr:cNvSpPr/>
      </xdr:nvSpPr>
      <xdr:spPr>
        <a:xfrm>
          <a:off x="123825" y="3267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11" name="Rectângulo 10">
          <a:hlinkClick xmlns:r="http://schemas.openxmlformats.org/officeDocument/2006/relationships" r:id="rId2"/>
        </xdr:cNvPr>
        <xdr:cNvSpPr/>
      </xdr:nvSpPr>
      <xdr:spPr>
        <a:xfrm>
          <a:off x="1228725" y="3276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2010</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10" name="Rectângulo 9">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11" name="Rectângulo 10">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2010</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12" name="Rectângulo 11">
          <a:hlinkClick xmlns:r="http://schemas.openxmlformats.org/officeDocument/2006/relationships" r:id="rId1"/>
        </xdr:cNvPr>
        <xdr:cNvSpPr/>
      </xdr:nvSpPr>
      <xdr:spPr>
        <a:xfrm>
          <a:off x="123825" y="33909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13" name="Rectângulo 12">
          <a:hlinkClick xmlns:r="http://schemas.openxmlformats.org/officeDocument/2006/relationships" r:id="rId2"/>
        </xdr:cNvPr>
        <xdr:cNvSpPr/>
      </xdr:nvSpPr>
      <xdr:spPr>
        <a:xfrm>
          <a:off x="1228725" y="34004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1075650</xdr:colOff>
      <xdr:row>3</xdr:row>
      <xdr:rowOff>65325</xdr:rowOff>
    </xdr:to>
    <xdr:sp macro="" textlink="">
      <xdr:nvSpPr>
        <xdr:cNvPr id="4" name="Rectângulo 3">
          <a:hlinkClick xmlns:r="http://schemas.openxmlformats.org/officeDocument/2006/relationships" r:id="rId1"/>
        </xdr:cNvPr>
        <xdr:cNvSpPr/>
      </xdr:nvSpPr>
      <xdr:spPr>
        <a:xfrm>
          <a:off x="609600" y="304800"/>
          <a:ext cx="1075650" cy="37012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4" name="Rectângulo 23">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25" name="Rectângulo 24">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2010</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30" name="Rectângulo 29">
          <a:hlinkClick xmlns:r="http://schemas.openxmlformats.org/officeDocument/2006/relationships" r:id="rId1"/>
        </xdr:cNvPr>
        <xdr:cNvSpPr/>
      </xdr:nvSpPr>
      <xdr:spPr>
        <a:xfrm>
          <a:off x="123825" y="33909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31" name="Rectângulo 30">
          <a:hlinkClick xmlns:r="http://schemas.openxmlformats.org/officeDocument/2006/relationships" r:id="rId2"/>
        </xdr:cNvPr>
        <xdr:cNvSpPr/>
      </xdr:nvSpPr>
      <xdr:spPr>
        <a:xfrm>
          <a:off x="1228725" y="34004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2010</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2" name="Rectângulo 2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27" name="Rectângulo 26">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2010</a:t>
          </a:r>
        </a:p>
      </xdr:txBody>
    </xdr:sp>
    <xdr:clientData/>
  </xdr:twoCellAnchor>
  <xdr:twoCellAnchor>
    <xdr:from>
      <xdr:col>0</xdr:col>
      <xdr:colOff>171450</xdr:colOff>
      <xdr:row>17</xdr:row>
      <xdr:rowOff>47625</xdr:rowOff>
    </xdr:from>
    <xdr:to>
      <xdr:col>1</xdr:col>
      <xdr:colOff>303750</xdr:colOff>
      <xdr:row>18</xdr:row>
      <xdr:rowOff>170325</xdr:rowOff>
    </xdr:to>
    <xdr:sp macro="" textlink="">
      <xdr:nvSpPr>
        <xdr:cNvPr id="48" name="Rectângulo 47">
          <a:hlinkClick xmlns:r="http://schemas.openxmlformats.org/officeDocument/2006/relationships" r:id="rId1"/>
        </xdr:cNvPr>
        <xdr:cNvSpPr/>
      </xdr:nvSpPr>
      <xdr:spPr>
        <a:xfrm>
          <a:off x="171450" y="34099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49" name="Rectângulo 48">
          <a:hlinkClick xmlns:r="http://schemas.openxmlformats.org/officeDocument/2006/relationships" r:id="rId3"/>
        </xdr:cNvPr>
        <xdr:cNvSpPr/>
      </xdr:nvSpPr>
      <xdr:spPr>
        <a:xfrm>
          <a:off x="1228725" y="3276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257175</xdr:colOff>
      <xdr:row>1</xdr:row>
      <xdr:rowOff>57150</xdr:rowOff>
    </xdr:from>
    <xdr:to>
      <xdr:col>1</xdr:col>
      <xdr:colOff>389475</xdr:colOff>
      <xdr:row>2</xdr:row>
      <xdr:rowOff>179850</xdr:rowOff>
    </xdr:to>
    <xdr:sp macro="" textlink="">
      <xdr:nvSpPr>
        <xdr:cNvPr id="70" name="Rectângulo 63">
          <a:hlinkClick xmlns:r="http://schemas.openxmlformats.org/officeDocument/2006/relationships" r:id="rId1"/>
        </xdr:cNvPr>
        <xdr:cNvSpPr/>
      </xdr:nvSpPr>
      <xdr:spPr>
        <a:xfrm>
          <a:off x="257175" y="2476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561975</xdr:colOff>
      <xdr:row>1</xdr:row>
      <xdr:rowOff>66675</xdr:rowOff>
    </xdr:from>
    <xdr:to>
      <xdr:col>1</xdr:col>
      <xdr:colOff>1494375</xdr:colOff>
      <xdr:row>2</xdr:row>
      <xdr:rowOff>189375</xdr:rowOff>
    </xdr:to>
    <xdr:sp macro="" textlink="">
      <xdr:nvSpPr>
        <xdr:cNvPr id="71" name="Rectângulo 64">
          <a:hlinkClick xmlns:r="http://schemas.openxmlformats.org/officeDocument/2006/relationships" r:id="rId2"/>
        </xdr:cNvPr>
        <xdr:cNvSpPr/>
      </xdr:nvSpPr>
      <xdr:spPr>
        <a:xfrm>
          <a:off x="1362075" y="2571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2010</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142875</xdr:colOff>
      <xdr:row>1</xdr:row>
      <xdr:rowOff>19050</xdr:rowOff>
    </xdr:from>
    <xdr:to>
      <xdr:col>1</xdr:col>
      <xdr:colOff>275175</xdr:colOff>
      <xdr:row>2</xdr:row>
      <xdr:rowOff>141750</xdr:rowOff>
    </xdr:to>
    <xdr:sp macro="" textlink="">
      <xdr:nvSpPr>
        <xdr:cNvPr id="48" name="Rectângulo 47">
          <a:hlinkClick xmlns:r="http://schemas.openxmlformats.org/officeDocument/2006/relationships" r:id="rId1"/>
        </xdr:cNvPr>
        <xdr:cNvSpPr/>
      </xdr:nvSpPr>
      <xdr:spPr>
        <a:xfrm>
          <a:off x="142875" y="2095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447675</xdr:colOff>
      <xdr:row>1</xdr:row>
      <xdr:rowOff>28575</xdr:rowOff>
    </xdr:from>
    <xdr:to>
      <xdr:col>1</xdr:col>
      <xdr:colOff>1380075</xdr:colOff>
      <xdr:row>2</xdr:row>
      <xdr:rowOff>151275</xdr:rowOff>
    </xdr:to>
    <xdr:sp macro="" textlink="">
      <xdr:nvSpPr>
        <xdr:cNvPr id="49" name="Rectângulo 48">
          <a:hlinkClick xmlns:r="http://schemas.openxmlformats.org/officeDocument/2006/relationships" r:id="rId2"/>
        </xdr:cNvPr>
        <xdr:cNvSpPr/>
      </xdr:nvSpPr>
      <xdr:spPr>
        <a:xfrm>
          <a:off x="124777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2010</a:t>
          </a:r>
        </a:p>
      </xdr:txBody>
    </xdr:sp>
    <xdr:clientData/>
  </xdr:twoCellAnchor>
  <xdr:twoCellAnchor>
    <xdr:from>
      <xdr:col>0</xdr:col>
      <xdr:colOff>123825</xdr:colOff>
      <xdr:row>163</xdr:row>
      <xdr:rowOff>180975</xdr:rowOff>
    </xdr:from>
    <xdr:to>
      <xdr:col>1</xdr:col>
      <xdr:colOff>256125</xdr:colOff>
      <xdr:row>165</xdr:row>
      <xdr:rowOff>113175</xdr:rowOff>
    </xdr:to>
    <xdr:sp macro="" textlink="">
      <xdr:nvSpPr>
        <xdr:cNvPr id="88" name="Rectângulo 85">
          <a:hlinkClick xmlns:r="http://schemas.openxmlformats.org/officeDocument/2006/relationships" r:id="rId1"/>
        </xdr:cNvPr>
        <xdr:cNvSpPr/>
      </xdr:nvSpPr>
      <xdr:spPr>
        <a:xfrm>
          <a:off x="123825" y="313563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164</xdr:row>
      <xdr:rowOff>0</xdr:rowOff>
    </xdr:from>
    <xdr:to>
      <xdr:col>1</xdr:col>
      <xdr:colOff>1361025</xdr:colOff>
      <xdr:row>165</xdr:row>
      <xdr:rowOff>122700</xdr:rowOff>
    </xdr:to>
    <xdr:sp macro="" textlink="">
      <xdr:nvSpPr>
        <xdr:cNvPr id="89" name="Rectângulo 86">
          <a:hlinkClick xmlns:r="http://schemas.openxmlformats.org/officeDocument/2006/relationships" r:id="rId2"/>
        </xdr:cNvPr>
        <xdr:cNvSpPr/>
      </xdr:nvSpPr>
      <xdr:spPr>
        <a:xfrm>
          <a:off x="1228725" y="313658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2010</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122475</xdr:rowOff>
    </xdr:to>
    <xdr:sp macro="" textlink="">
      <xdr:nvSpPr>
        <xdr:cNvPr id="3" name="Rectângulo 2">
          <a:hlinkClick xmlns:r="http://schemas.openxmlformats.org/officeDocument/2006/relationships" r:id="rId1"/>
        </xdr:cNvPr>
        <xdr:cNvSpPr/>
      </xdr:nvSpPr>
      <xdr:spPr>
        <a:xfrm>
          <a:off x="352425" y="161925"/>
          <a:ext cx="933450" cy="2653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twoCellAnchor>
    <xdr:from>
      <xdr:col>0</xdr:col>
      <xdr:colOff>123825</xdr:colOff>
      <xdr:row>70</xdr:row>
      <xdr:rowOff>28575</xdr:rowOff>
    </xdr:from>
    <xdr:to>
      <xdr:col>1</xdr:col>
      <xdr:colOff>256125</xdr:colOff>
      <xdr:row>71</xdr:row>
      <xdr:rowOff>151275</xdr:rowOff>
    </xdr:to>
    <xdr:sp macro="" textlink="">
      <xdr:nvSpPr>
        <xdr:cNvPr id="4" name="Rectângulo 3">
          <a:hlinkClick xmlns:r="http://schemas.openxmlformats.org/officeDocument/2006/relationships" r:id="rId1"/>
        </xdr:cNvPr>
        <xdr:cNvSpPr/>
      </xdr:nvSpPr>
      <xdr:spPr>
        <a:xfrm>
          <a:off x="123825" y="135445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70</xdr:row>
      <xdr:rowOff>38100</xdr:rowOff>
    </xdr:from>
    <xdr:to>
      <xdr:col>1</xdr:col>
      <xdr:colOff>1361025</xdr:colOff>
      <xdr:row>71</xdr:row>
      <xdr:rowOff>160800</xdr:rowOff>
    </xdr:to>
    <xdr:sp macro="" textlink="">
      <xdr:nvSpPr>
        <xdr:cNvPr id="5" name="Rectângulo 4">
          <a:hlinkClick xmlns:r="http://schemas.openxmlformats.org/officeDocument/2006/relationships" r:id="rId2"/>
        </xdr:cNvPr>
        <xdr:cNvSpPr/>
      </xdr:nvSpPr>
      <xdr:spPr>
        <a:xfrm>
          <a:off x="1228725" y="13554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twoCellAnchor>
    <xdr:from>
      <xdr:col>0</xdr:col>
      <xdr:colOff>123825</xdr:colOff>
      <xdr:row>70</xdr:row>
      <xdr:rowOff>28575</xdr:rowOff>
    </xdr:from>
    <xdr:to>
      <xdr:col>1</xdr:col>
      <xdr:colOff>256125</xdr:colOff>
      <xdr:row>71</xdr:row>
      <xdr:rowOff>151275</xdr:rowOff>
    </xdr:to>
    <xdr:sp macro="" textlink="">
      <xdr:nvSpPr>
        <xdr:cNvPr id="4" name="Rectângulo 3">
          <a:hlinkClick xmlns:r="http://schemas.openxmlformats.org/officeDocument/2006/relationships" r:id="rId1"/>
        </xdr:cNvPr>
        <xdr:cNvSpPr/>
      </xdr:nvSpPr>
      <xdr:spPr>
        <a:xfrm>
          <a:off x="123825" y="133635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70</xdr:row>
      <xdr:rowOff>38100</xdr:rowOff>
    </xdr:from>
    <xdr:to>
      <xdr:col>1</xdr:col>
      <xdr:colOff>1361025</xdr:colOff>
      <xdr:row>71</xdr:row>
      <xdr:rowOff>160800</xdr:rowOff>
    </xdr:to>
    <xdr:sp macro="" textlink="">
      <xdr:nvSpPr>
        <xdr:cNvPr id="5" name="Rectângulo 4">
          <a:hlinkClick xmlns:r="http://schemas.openxmlformats.org/officeDocument/2006/relationships" r:id="rId2"/>
        </xdr:cNvPr>
        <xdr:cNvSpPr/>
      </xdr:nvSpPr>
      <xdr:spPr>
        <a:xfrm>
          <a:off x="1228725" y="133731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6" name="Rectângulo 5">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7" name="Rectângulo 6">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twoCellAnchor>
    <xdr:from>
      <xdr:col>0</xdr:col>
      <xdr:colOff>123825</xdr:colOff>
      <xdr:row>71</xdr:row>
      <xdr:rowOff>28575</xdr:rowOff>
    </xdr:from>
    <xdr:to>
      <xdr:col>1</xdr:col>
      <xdr:colOff>256125</xdr:colOff>
      <xdr:row>72</xdr:row>
      <xdr:rowOff>151275</xdr:rowOff>
    </xdr:to>
    <xdr:sp macro="" textlink="">
      <xdr:nvSpPr>
        <xdr:cNvPr id="8" name="Rectângulo 7">
          <a:hlinkClick xmlns:r="http://schemas.openxmlformats.org/officeDocument/2006/relationships" r:id="rId1"/>
        </xdr:cNvPr>
        <xdr:cNvSpPr/>
      </xdr:nvSpPr>
      <xdr:spPr>
        <a:xfrm>
          <a:off x="123825" y="13554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71</xdr:row>
      <xdr:rowOff>38100</xdr:rowOff>
    </xdr:from>
    <xdr:to>
      <xdr:col>1</xdr:col>
      <xdr:colOff>1361025</xdr:colOff>
      <xdr:row>72</xdr:row>
      <xdr:rowOff>160800</xdr:rowOff>
    </xdr:to>
    <xdr:sp macro="" textlink="">
      <xdr:nvSpPr>
        <xdr:cNvPr id="9" name="Rectângulo 8">
          <a:hlinkClick xmlns:r="http://schemas.openxmlformats.org/officeDocument/2006/relationships" r:id="rId2"/>
        </xdr:cNvPr>
        <xdr:cNvSpPr/>
      </xdr:nvSpPr>
      <xdr:spPr>
        <a:xfrm>
          <a:off x="1228725" y="13563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twoCellAnchor>
    <xdr:from>
      <xdr:col>0</xdr:col>
      <xdr:colOff>123825</xdr:colOff>
      <xdr:row>71</xdr:row>
      <xdr:rowOff>28575</xdr:rowOff>
    </xdr:from>
    <xdr:to>
      <xdr:col>1</xdr:col>
      <xdr:colOff>256125</xdr:colOff>
      <xdr:row>72</xdr:row>
      <xdr:rowOff>151275</xdr:rowOff>
    </xdr:to>
    <xdr:sp macro="" textlink="">
      <xdr:nvSpPr>
        <xdr:cNvPr id="4" name="Rectângulo 3">
          <a:hlinkClick xmlns:r="http://schemas.openxmlformats.org/officeDocument/2006/relationships" r:id="rId1"/>
        </xdr:cNvPr>
        <xdr:cNvSpPr/>
      </xdr:nvSpPr>
      <xdr:spPr>
        <a:xfrm>
          <a:off x="123825" y="13554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71</xdr:row>
      <xdr:rowOff>38100</xdr:rowOff>
    </xdr:from>
    <xdr:to>
      <xdr:col>1</xdr:col>
      <xdr:colOff>1361025</xdr:colOff>
      <xdr:row>72</xdr:row>
      <xdr:rowOff>160800</xdr:rowOff>
    </xdr:to>
    <xdr:sp macro="" textlink="">
      <xdr:nvSpPr>
        <xdr:cNvPr id="5" name="Rectângulo 4">
          <a:hlinkClick xmlns:r="http://schemas.openxmlformats.org/officeDocument/2006/relationships" r:id="rId2"/>
        </xdr:cNvPr>
        <xdr:cNvSpPr/>
      </xdr:nvSpPr>
      <xdr:spPr>
        <a:xfrm>
          <a:off x="1228725" y="13563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6" name="Rectângulo 5">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7" name="Rectângulo 6">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twoCellAnchor>
    <xdr:from>
      <xdr:col>0</xdr:col>
      <xdr:colOff>123825</xdr:colOff>
      <xdr:row>70</xdr:row>
      <xdr:rowOff>28575</xdr:rowOff>
    </xdr:from>
    <xdr:to>
      <xdr:col>1</xdr:col>
      <xdr:colOff>256125</xdr:colOff>
      <xdr:row>71</xdr:row>
      <xdr:rowOff>151275</xdr:rowOff>
    </xdr:to>
    <xdr:sp macro="" textlink="">
      <xdr:nvSpPr>
        <xdr:cNvPr id="8" name="Rectângulo 7">
          <a:hlinkClick xmlns:r="http://schemas.openxmlformats.org/officeDocument/2006/relationships" r:id="rId1"/>
        </xdr:cNvPr>
        <xdr:cNvSpPr/>
      </xdr:nvSpPr>
      <xdr:spPr>
        <a:xfrm>
          <a:off x="123825" y="133635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70</xdr:row>
      <xdr:rowOff>38100</xdr:rowOff>
    </xdr:from>
    <xdr:to>
      <xdr:col>1</xdr:col>
      <xdr:colOff>1361025</xdr:colOff>
      <xdr:row>71</xdr:row>
      <xdr:rowOff>160800</xdr:rowOff>
    </xdr:to>
    <xdr:sp macro="" textlink="">
      <xdr:nvSpPr>
        <xdr:cNvPr id="9" name="Rectângulo 8">
          <a:hlinkClick xmlns:r="http://schemas.openxmlformats.org/officeDocument/2006/relationships" r:id="rId2"/>
        </xdr:cNvPr>
        <xdr:cNvSpPr/>
      </xdr:nvSpPr>
      <xdr:spPr>
        <a:xfrm>
          <a:off x="1228725" y="133731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352425</xdr:colOff>
      <xdr:row>1</xdr:row>
      <xdr:rowOff>9524</xdr:rowOff>
    </xdr:from>
    <xdr:to>
      <xdr:col>1</xdr:col>
      <xdr:colOff>485775</xdr:colOff>
      <xdr:row>2</xdr:row>
      <xdr:rowOff>133349</xdr:rowOff>
    </xdr:to>
    <xdr:sp macro="" textlink="">
      <xdr:nvSpPr>
        <xdr:cNvPr id="2" name="Rectângulo 1">
          <a:hlinkClick xmlns:r="http://schemas.openxmlformats.org/officeDocument/2006/relationships" r:id="rId1"/>
        </xdr:cNvPr>
        <xdr:cNvSpPr/>
      </xdr:nvSpPr>
      <xdr:spPr>
        <a:xfrm>
          <a:off x="352425" y="200024"/>
          <a:ext cx="933450" cy="31432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twoCellAnchor>
    <xdr:from>
      <xdr:col>0</xdr:col>
      <xdr:colOff>123825</xdr:colOff>
      <xdr:row>70</xdr:row>
      <xdr:rowOff>28575</xdr:rowOff>
    </xdr:from>
    <xdr:to>
      <xdr:col>1</xdr:col>
      <xdr:colOff>256125</xdr:colOff>
      <xdr:row>71</xdr:row>
      <xdr:rowOff>151275</xdr:rowOff>
    </xdr:to>
    <xdr:sp macro="" textlink="">
      <xdr:nvSpPr>
        <xdr:cNvPr id="4" name="Rectângulo 3">
          <a:hlinkClick xmlns:r="http://schemas.openxmlformats.org/officeDocument/2006/relationships" r:id="rId1"/>
        </xdr:cNvPr>
        <xdr:cNvSpPr/>
      </xdr:nvSpPr>
      <xdr:spPr>
        <a:xfrm>
          <a:off x="123825" y="133635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70</xdr:row>
      <xdr:rowOff>38100</xdr:rowOff>
    </xdr:from>
    <xdr:to>
      <xdr:col>1</xdr:col>
      <xdr:colOff>1361025</xdr:colOff>
      <xdr:row>71</xdr:row>
      <xdr:rowOff>160800</xdr:rowOff>
    </xdr:to>
    <xdr:sp macro="" textlink="">
      <xdr:nvSpPr>
        <xdr:cNvPr id="5" name="Rectângulo 4">
          <a:hlinkClick xmlns:r="http://schemas.openxmlformats.org/officeDocument/2006/relationships" r:id="rId2"/>
        </xdr:cNvPr>
        <xdr:cNvSpPr/>
      </xdr:nvSpPr>
      <xdr:spPr>
        <a:xfrm>
          <a:off x="1228725" y="133731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twoCellAnchor>
    <xdr:from>
      <xdr:col>0</xdr:col>
      <xdr:colOff>123825</xdr:colOff>
      <xdr:row>16</xdr:row>
      <xdr:rowOff>47625</xdr:rowOff>
    </xdr:from>
    <xdr:to>
      <xdr:col>1</xdr:col>
      <xdr:colOff>256125</xdr:colOff>
      <xdr:row>17</xdr:row>
      <xdr:rowOff>170325</xdr:rowOff>
    </xdr:to>
    <xdr:sp macro="" textlink="">
      <xdr:nvSpPr>
        <xdr:cNvPr id="10" name="Rectângulo 9">
          <a:hlinkClick xmlns:r="http://schemas.openxmlformats.org/officeDocument/2006/relationships" r:id="rId1"/>
        </xdr:cNvPr>
        <xdr:cNvSpPr/>
      </xdr:nvSpPr>
      <xdr:spPr>
        <a:xfrm>
          <a:off x="123825" y="32194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16</xdr:row>
      <xdr:rowOff>57150</xdr:rowOff>
    </xdr:from>
    <xdr:to>
      <xdr:col>1</xdr:col>
      <xdr:colOff>1361025</xdr:colOff>
      <xdr:row>17</xdr:row>
      <xdr:rowOff>179850</xdr:rowOff>
    </xdr:to>
    <xdr:sp macro="" textlink="">
      <xdr:nvSpPr>
        <xdr:cNvPr id="11" name="Rectângulo 10">
          <a:hlinkClick xmlns:r="http://schemas.openxmlformats.org/officeDocument/2006/relationships" r:id="rId2"/>
        </xdr:cNvPr>
        <xdr:cNvSpPr/>
      </xdr:nvSpPr>
      <xdr:spPr>
        <a:xfrm>
          <a:off x="1228725" y="32289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104775</xdr:colOff>
      <xdr:row>1</xdr:row>
      <xdr:rowOff>57150</xdr:rowOff>
    </xdr:from>
    <xdr:to>
      <xdr:col>1</xdr:col>
      <xdr:colOff>237075</xdr:colOff>
      <xdr:row>2</xdr:row>
      <xdr:rowOff>179850</xdr:rowOff>
    </xdr:to>
    <xdr:sp macro="" textlink="">
      <xdr:nvSpPr>
        <xdr:cNvPr id="16" name="Rectângulo 15">
          <a:hlinkClick xmlns:r="http://schemas.openxmlformats.org/officeDocument/2006/relationships" r:id="rId1"/>
        </xdr:cNvPr>
        <xdr:cNvSpPr/>
      </xdr:nvSpPr>
      <xdr:spPr>
        <a:xfrm>
          <a:off x="104775" y="2476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409575</xdr:colOff>
      <xdr:row>1</xdr:row>
      <xdr:rowOff>66675</xdr:rowOff>
    </xdr:from>
    <xdr:to>
      <xdr:col>1</xdr:col>
      <xdr:colOff>1341975</xdr:colOff>
      <xdr:row>2</xdr:row>
      <xdr:rowOff>189375</xdr:rowOff>
    </xdr:to>
    <xdr:sp macro="" textlink="">
      <xdr:nvSpPr>
        <xdr:cNvPr id="17" name="Rectângulo 16">
          <a:hlinkClick xmlns:r="http://schemas.openxmlformats.org/officeDocument/2006/relationships" r:id="rId2"/>
        </xdr:cNvPr>
        <xdr:cNvSpPr/>
      </xdr:nvSpPr>
      <xdr:spPr>
        <a:xfrm>
          <a:off x="1209675" y="2571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twoCellAnchor>
    <xdr:from>
      <xdr:col>0</xdr:col>
      <xdr:colOff>123825</xdr:colOff>
      <xdr:row>16</xdr:row>
      <xdr:rowOff>0</xdr:rowOff>
    </xdr:from>
    <xdr:to>
      <xdr:col>1</xdr:col>
      <xdr:colOff>256125</xdr:colOff>
      <xdr:row>17</xdr:row>
      <xdr:rowOff>122700</xdr:rowOff>
    </xdr:to>
    <xdr:sp macro="" textlink="">
      <xdr:nvSpPr>
        <xdr:cNvPr id="20" name="Rectângulo 15">
          <a:hlinkClick xmlns:r="http://schemas.openxmlformats.org/officeDocument/2006/relationships" r:id="rId1"/>
        </xdr:cNvPr>
        <xdr:cNvSpPr/>
      </xdr:nvSpPr>
      <xdr:spPr>
        <a:xfrm>
          <a:off x="123825" y="31718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16</xdr:row>
      <xdr:rowOff>9525</xdr:rowOff>
    </xdr:from>
    <xdr:to>
      <xdr:col>1</xdr:col>
      <xdr:colOff>1361025</xdr:colOff>
      <xdr:row>17</xdr:row>
      <xdr:rowOff>132225</xdr:rowOff>
    </xdr:to>
    <xdr:sp macro="" textlink="">
      <xdr:nvSpPr>
        <xdr:cNvPr id="21" name="Rectângulo 16">
          <a:hlinkClick xmlns:r="http://schemas.openxmlformats.org/officeDocument/2006/relationships" r:id="rId2"/>
        </xdr:cNvPr>
        <xdr:cNvSpPr/>
      </xdr:nvSpPr>
      <xdr:spPr>
        <a:xfrm>
          <a:off x="1228725" y="31813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6" name="Rectângulo 25">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27" name="Rectângulo 26">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28" name="Rectângulo 27">
          <a:hlinkClick xmlns:r="http://schemas.openxmlformats.org/officeDocument/2006/relationships" r:id="rId1"/>
        </xdr:cNvPr>
        <xdr:cNvSpPr/>
      </xdr:nvSpPr>
      <xdr:spPr>
        <a:xfrm>
          <a:off x="123825" y="33909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29" name="Rectângulo 28">
          <a:hlinkClick xmlns:r="http://schemas.openxmlformats.org/officeDocument/2006/relationships" r:id="rId2"/>
        </xdr:cNvPr>
        <xdr:cNvSpPr/>
      </xdr:nvSpPr>
      <xdr:spPr>
        <a:xfrm>
          <a:off x="1228725" y="34004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142875</xdr:colOff>
      <xdr:row>1</xdr:row>
      <xdr:rowOff>38100</xdr:rowOff>
    </xdr:from>
    <xdr:to>
      <xdr:col>1</xdr:col>
      <xdr:colOff>275175</xdr:colOff>
      <xdr:row>2</xdr:row>
      <xdr:rowOff>160800</xdr:rowOff>
    </xdr:to>
    <xdr:sp macro="" textlink="">
      <xdr:nvSpPr>
        <xdr:cNvPr id="62" name="Rectângulo 61">
          <a:hlinkClick xmlns:r="http://schemas.openxmlformats.org/officeDocument/2006/relationships" r:id="rId1"/>
        </xdr:cNvPr>
        <xdr:cNvSpPr/>
      </xdr:nvSpPr>
      <xdr:spPr>
        <a:xfrm>
          <a:off x="14287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447675</xdr:colOff>
      <xdr:row>1</xdr:row>
      <xdr:rowOff>47625</xdr:rowOff>
    </xdr:from>
    <xdr:to>
      <xdr:col>1</xdr:col>
      <xdr:colOff>1380075</xdr:colOff>
      <xdr:row>2</xdr:row>
      <xdr:rowOff>170325</xdr:rowOff>
    </xdr:to>
    <xdr:sp macro="" textlink="">
      <xdr:nvSpPr>
        <xdr:cNvPr id="63" name="Rectângulo 62">
          <a:hlinkClick xmlns:r="http://schemas.openxmlformats.org/officeDocument/2006/relationships" r:id="rId2"/>
        </xdr:cNvPr>
        <xdr:cNvSpPr/>
      </xdr:nvSpPr>
      <xdr:spPr>
        <a:xfrm>
          <a:off x="1247775" y="2381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twoCellAnchor>
    <xdr:from>
      <xdr:col>0</xdr:col>
      <xdr:colOff>123825</xdr:colOff>
      <xdr:row>16</xdr:row>
      <xdr:rowOff>19050</xdr:rowOff>
    </xdr:from>
    <xdr:to>
      <xdr:col>1</xdr:col>
      <xdr:colOff>256125</xdr:colOff>
      <xdr:row>17</xdr:row>
      <xdr:rowOff>141750</xdr:rowOff>
    </xdr:to>
    <xdr:sp macro="" textlink="">
      <xdr:nvSpPr>
        <xdr:cNvPr id="76" name="Rectângulo 75">
          <a:hlinkClick xmlns:r="http://schemas.openxmlformats.org/officeDocument/2006/relationships" r:id="rId1"/>
        </xdr:cNvPr>
        <xdr:cNvSpPr/>
      </xdr:nvSpPr>
      <xdr:spPr>
        <a:xfrm>
          <a:off x="123825" y="31908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16</xdr:row>
      <xdr:rowOff>28575</xdr:rowOff>
    </xdr:from>
    <xdr:to>
      <xdr:col>1</xdr:col>
      <xdr:colOff>1361025</xdr:colOff>
      <xdr:row>17</xdr:row>
      <xdr:rowOff>151275</xdr:rowOff>
    </xdr:to>
    <xdr:sp macro="" textlink="">
      <xdr:nvSpPr>
        <xdr:cNvPr id="77" name="Rectângulo 76">
          <a:hlinkClick xmlns:r="http://schemas.openxmlformats.org/officeDocument/2006/relationships" r:id="rId2"/>
        </xdr:cNvPr>
        <xdr:cNvSpPr/>
      </xdr:nvSpPr>
      <xdr:spPr>
        <a:xfrm>
          <a:off x="1228725" y="32004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133350</xdr:colOff>
      <xdr:row>0</xdr:row>
      <xdr:rowOff>161925</xdr:rowOff>
    </xdr:from>
    <xdr:to>
      <xdr:col>1</xdr:col>
      <xdr:colOff>265650</xdr:colOff>
      <xdr:row>2</xdr:row>
      <xdr:rowOff>56025</xdr:rowOff>
    </xdr:to>
    <xdr:sp macro="" textlink="">
      <xdr:nvSpPr>
        <xdr:cNvPr id="96" name="Rectângulo 95">
          <a:hlinkClick xmlns:r="http://schemas.openxmlformats.org/officeDocument/2006/relationships" r:id="rId1"/>
        </xdr:cNvPr>
        <xdr:cNvSpPr/>
      </xdr:nvSpPr>
      <xdr:spPr>
        <a:xfrm>
          <a:off x="133350" y="161925"/>
          <a:ext cx="932400" cy="2751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438150</xdr:colOff>
      <xdr:row>0</xdr:row>
      <xdr:rowOff>161925</xdr:rowOff>
    </xdr:from>
    <xdr:to>
      <xdr:col>1</xdr:col>
      <xdr:colOff>1370550</xdr:colOff>
      <xdr:row>2</xdr:row>
      <xdr:rowOff>65550</xdr:rowOff>
    </xdr:to>
    <xdr:sp macro="" textlink="">
      <xdr:nvSpPr>
        <xdr:cNvPr id="97" name="Rectângulo 96">
          <a:hlinkClick xmlns:r="http://schemas.openxmlformats.org/officeDocument/2006/relationships" r:id="rId2"/>
        </xdr:cNvPr>
        <xdr:cNvSpPr/>
      </xdr:nvSpPr>
      <xdr:spPr>
        <a:xfrm>
          <a:off x="1238250" y="161925"/>
          <a:ext cx="932400" cy="28462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twoCellAnchor>
    <xdr:from>
      <xdr:col>0</xdr:col>
      <xdr:colOff>123825</xdr:colOff>
      <xdr:row>162</xdr:row>
      <xdr:rowOff>9525</xdr:rowOff>
    </xdr:from>
    <xdr:to>
      <xdr:col>1</xdr:col>
      <xdr:colOff>256125</xdr:colOff>
      <xdr:row>163</xdr:row>
      <xdr:rowOff>132225</xdr:rowOff>
    </xdr:to>
    <xdr:sp macro="" textlink="">
      <xdr:nvSpPr>
        <xdr:cNvPr id="164" name="Rectângulo 163">
          <a:hlinkClick xmlns:r="http://schemas.openxmlformats.org/officeDocument/2006/relationships" r:id="rId1"/>
        </xdr:cNvPr>
        <xdr:cNvSpPr/>
      </xdr:nvSpPr>
      <xdr:spPr>
        <a:xfrm>
          <a:off x="123825" y="308705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162</xdr:row>
      <xdr:rowOff>19050</xdr:rowOff>
    </xdr:from>
    <xdr:to>
      <xdr:col>1</xdr:col>
      <xdr:colOff>1361025</xdr:colOff>
      <xdr:row>163</xdr:row>
      <xdr:rowOff>141750</xdr:rowOff>
    </xdr:to>
    <xdr:sp macro="" textlink="">
      <xdr:nvSpPr>
        <xdr:cNvPr id="165" name="Rectângulo 164">
          <a:hlinkClick xmlns:r="http://schemas.openxmlformats.org/officeDocument/2006/relationships" r:id="rId2"/>
        </xdr:cNvPr>
        <xdr:cNvSpPr/>
      </xdr:nvSpPr>
      <xdr:spPr>
        <a:xfrm>
          <a:off x="1228725" y="308800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180975</xdr:colOff>
      <xdr:row>1</xdr:row>
      <xdr:rowOff>47625</xdr:rowOff>
    </xdr:from>
    <xdr:to>
      <xdr:col>1</xdr:col>
      <xdr:colOff>313275</xdr:colOff>
      <xdr:row>2</xdr:row>
      <xdr:rowOff>113175</xdr:rowOff>
    </xdr:to>
    <xdr:sp macro="" textlink="">
      <xdr:nvSpPr>
        <xdr:cNvPr id="100" name="Rectângulo 99">
          <a:hlinkClick xmlns:r="http://schemas.openxmlformats.org/officeDocument/2006/relationships" r:id="rId1"/>
        </xdr:cNvPr>
        <xdr:cNvSpPr/>
      </xdr:nvSpPr>
      <xdr:spPr>
        <a:xfrm>
          <a:off x="180975" y="238125"/>
          <a:ext cx="932400" cy="2560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485775</xdr:colOff>
      <xdr:row>1</xdr:row>
      <xdr:rowOff>47625</xdr:rowOff>
    </xdr:from>
    <xdr:to>
      <xdr:col>1</xdr:col>
      <xdr:colOff>1418175</xdr:colOff>
      <xdr:row>2</xdr:row>
      <xdr:rowOff>122700</xdr:rowOff>
    </xdr:to>
    <xdr:sp macro="" textlink="">
      <xdr:nvSpPr>
        <xdr:cNvPr id="101" name="Rectângulo 100">
          <a:hlinkClick xmlns:r="http://schemas.openxmlformats.org/officeDocument/2006/relationships" r:id="rId2"/>
        </xdr:cNvPr>
        <xdr:cNvSpPr/>
      </xdr:nvSpPr>
      <xdr:spPr>
        <a:xfrm>
          <a:off x="1285875" y="238125"/>
          <a:ext cx="932400" cy="2655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twoCellAnchor>
    <xdr:from>
      <xdr:col>0</xdr:col>
      <xdr:colOff>171450</xdr:colOff>
      <xdr:row>162</xdr:row>
      <xdr:rowOff>85725</xdr:rowOff>
    </xdr:from>
    <xdr:to>
      <xdr:col>1</xdr:col>
      <xdr:colOff>303750</xdr:colOff>
      <xdr:row>164</xdr:row>
      <xdr:rowOff>17925</xdr:rowOff>
    </xdr:to>
    <xdr:sp macro="" textlink="">
      <xdr:nvSpPr>
        <xdr:cNvPr id="164" name="Rectângulo 161">
          <a:hlinkClick xmlns:r="http://schemas.openxmlformats.org/officeDocument/2006/relationships" r:id="rId1"/>
        </xdr:cNvPr>
        <xdr:cNvSpPr/>
      </xdr:nvSpPr>
      <xdr:spPr>
        <a:xfrm>
          <a:off x="171450" y="309467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476250</xdr:colOff>
      <xdr:row>162</xdr:row>
      <xdr:rowOff>95250</xdr:rowOff>
    </xdr:from>
    <xdr:to>
      <xdr:col>1</xdr:col>
      <xdr:colOff>1408650</xdr:colOff>
      <xdr:row>164</xdr:row>
      <xdr:rowOff>27450</xdr:rowOff>
    </xdr:to>
    <xdr:sp macro="" textlink="">
      <xdr:nvSpPr>
        <xdr:cNvPr id="165" name="Rectângulo 162">
          <a:hlinkClick xmlns:r="http://schemas.openxmlformats.org/officeDocument/2006/relationships" r:id="rId2"/>
        </xdr:cNvPr>
        <xdr:cNvSpPr/>
      </xdr:nvSpPr>
      <xdr:spPr>
        <a:xfrm>
          <a:off x="1276350" y="309562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2011</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132225</xdr:rowOff>
    </xdr:to>
    <xdr:sp macro="" textlink="">
      <xdr:nvSpPr>
        <xdr:cNvPr id="2" name="Rectângulo 1">
          <a:hlinkClick xmlns:r="http://schemas.openxmlformats.org/officeDocument/2006/relationships" r:id="rId1"/>
        </xdr:cNvPr>
        <xdr:cNvSpPr/>
      </xdr:nvSpPr>
      <xdr:spPr>
        <a:xfrm>
          <a:off x="352425" y="200025"/>
          <a:ext cx="93345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2012</a:t>
          </a:r>
        </a:p>
      </xdr:txBody>
    </xdr:sp>
    <xdr:clientData/>
  </xdr:twoCellAnchor>
  <xdr:twoCellAnchor>
    <xdr:from>
      <xdr:col>0</xdr:col>
      <xdr:colOff>114300</xdr:colOff>
      <xdr:row>16</xdr:row>
      <xdr:rowOff>0</xdr:rowOff>
    </xdr:from>
    <xdr:to>
      <xdr:col>1</xdr:col>
      <xdr:colOff>246600</xdr:colOff>
      <xdr:row>17</xdr:row>
      <xdr:rowOff>122700</xdr:rowOff>
    </xdr:to>
    <xdr:sp macro="" textlink="">
      <xdr:nvSpPr>
        <xdr:cNvPr id="12" name="Rectângulo 9">
          <a:hlinkClick xmlns:r="http://schemas.openxmlformats.org/officeDocument/2006/relationships" r:id="rId1"/>
        </xdr:cNvPr>
        <xdr:cNvSpPr/>
      </xdr:nvSpPr>
      <xdr:spPr>
        <a:xfrm>
          <a:off x="114300" y="31718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419100</xdr:colOff>
      <xdr:row>16</xdr:row>
      <xdr:rowOff>9525</xdr:rowOff>
    </xdr:from>
    <xdr:to>
      <xdr:col>1</xdr:col>
      <xdr:colOff>1351500</xdr:colOff>
      <xdr:row>17</xdr:row>
      <xdr:rowOff>132225</xdr:rowOff>
    </xdr:to>
    <xdr:sp macro="" textlink="">
      <xdr:nvSpPr>
        <xdr:cNvPr id="13" name="Rectângulo 10">
          <a:hlinkClick xmlns:r="http://schemas.openxmlformats.org/officeDocument/2006/relationships" r:id="rId2"/>
        </xdr:cNvPr>
        <xdr:cNvSpPr/>
      </xdr:nvSpPr>
      <xdr:spPr>
        <a:xfrm>
          <a:off x="1219200" y="31813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2012</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152400</xdr:colOff>
      <xdr:row>1</xdr:row>
      <xdr:rowOff>0</xdr:rowOff>
    </xdr:from>
    <xdr:to>
      <xdr:col>1</xdr:col>
      <xdr:colOff>256500</xdr:colOff>
      <xdr:row>2</xdr:row>
      <xdr:rowOff>122700</xdr:rowOff>
    </xdr:to>
    <xdr:sp macro="" textlink="">
      <xdr:nvSpPr>
        <xdr:cNvPr id="14" name="Rectângulo 13">
          <a:hlinkClick xmlns:r="http://schemas.openxmlformats.org/officeDocument/2006/relationships" r:id="rId1"/>
        </xdr:cNvPr>
        <xdr:cNvSpPr/>
      </xdr:nvSpPr>
      <xdr:spPr>
        <a:xfrm>
          <a:off x="152400" y="190500"/>
          <a:ext cx="9042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457200</xdr:colOff>
      <xdr:row>1</xdr:row>
      <xdr:rowOff>0</xdr:rowOff>
    </xdr:from>
    <xdr:to>
      <xdr:col>1</xdr:col>
      <xdr:colOff>1389600</xdr:colOff>
      <xdr:row>2</xdr:row>
      <xdr:rowOff>122700</xdr:rowOff>
    </xdr:to>
    <xdr:sp macro="" textlink="">
      <xdr:nvSpPr>
        <xdr:cNvPr id="15" name="Rectângulo 14">
          <a:hlinkClick xmlns:r="http://schemas.openxmlformats.org/officeDocument/2006/relationships" r:id="rId2"/>
        </xdr:cNvPr>
        <xdr:cNvSpPr/>
      </xdr:nvSpPr>
      <xdr:spPr>
        <a:xfrm>
          <a:off x="1257300" y="1905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2012</a:t>
          </a:r>
        </a:p>
      </xdr:txBody>
    </xdr:sp>
    <xdr:clientData/>
  </xdr:twoCellAnchor>
  <xdr:twoCellAnchor>
    <xdr:from>
      <xdr:col>0</xdr:col>
      <xdr:colOff>142875</xdr:colOff>
      <xdr:row>15</xdr:row>
      <xdr:rowOff>28575</xdr:rowOff>
    </xdr:from>
    <xdr:to>
      <xdr:col>1</xdr:col>
      <xdr:colOff>246975</xdr:colOff>
      <xdr:row>16</xdr:row>
      <xdr:rowOff>151275</xdr:rowOff>
    </xdr:to>
    <xdr:sp macro="" textlink="">
      <xdr:nvSpPr>
        <xdr:cNvPr id="16" name="Rectângulo 15">
          <a:hlinkClick xmlns:r="http://schemas.openxmlformats.org/officeDocument/2006/relationships" r:id="rId1"/>
        </xdr:cNvPr>
        <xdr:cNvSpPr/>
      </xdr:nvSpPr>
      <xdr:spPr>
        <a:xfrm>
          <a:off x="142875" y="3009900"/>
          <a:ext cx="9042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447675</xdr:colOff>
      <xdr:row>15</xdr:row>
      <xdr:rowOff>38100</xdr:rowOff>
    </xdr:from>
    <xdr:to>
      <xdr:col>1</xdr:col>
      <xdr:colOff>1380075</xdr:colOff>
      <xdr:row>16</xdr:row>
      <xdr:rowOff>160800</xdr:rowOff>
    </xdr:to>
    <xdr:sp macro="" textlink="">
      <xdr:nvSpPr>
        <xdr:cNvPr id="17" name="Rectângulo 16">
          <a:hlinkClick xmlns:r="http://schemas.openxmlformats.org/officeDocument/2006/relationships" r:id="rId2"/>
        </xdr:cNvPr>
        <xdr:cNvSpPr/>
      </xdr:nvSpPr>
      <xdr:spPr>
        <a:xfrm>
          <a:off x="1247775" y="30194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6" name="Rectângulo 5">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7" name="Rectângulo 6">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2008</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10" name="Rectângulo 9">
          <a:hlinkClick xmlns:r="http://schemas.openxmlformats.org/officeDocument/2006/relationships" r:id="rId1"/>
        </xdr:cNvPr>
        <xdr:cNvSpPr/>
      </xdr:nvSpPr>
      <xdr:spPr>
        <a:xfrm>
          <a:off x="123825" y="33909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11" name="Rectângulo 10">
          <a:hlinkClick xmlns:r="http://schemas.openxmlformats.org/officeDocument/2006/relationships" r:id="rId2"/>
        </xdr:cNvPr>
        <xdr:cNvSpPr/>
      </xdr:nvSpPr>
      <xdr:spPr>
        <a:xfrm>
          <a:off x="1228725" y="34004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2008</a:t>
          </a:r>
        </a:p>
        <a:p>
          <a:pPr algn="ctr"/>
          <a:endParaRPr lang="pt-PT" sz="1000" b="1">
            <a:solidFill>
              <a:schemeClr val="tx2"/>
            </a:solidFill>
            <a:latin typeface="Arial" pitchFamily="34" charset="0"/>
            <a:cs typeface="Arial" pitchFamily="34"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161925</xdr:colOff>
      <xdr:row>1</xdr:row>
      <xdr:rowOff>28575</xdr:rowOff>
    </xdr:from>
    <xdr:to>
      <xdr:col>1</xdr:col>
      <xdr:colOff>294225</xdr:colOff>
      <xdr:row>2</xdr:row>
      <xdr:rowOff>151275</xdr:rowOff>
    </xdr:to>
    <xdr:sp macro="" textlink="">
      <xdr:nvSpPr>
        <xdr:cNvPr id="26" name="Rectângulo 25">
          <a:hlinkClick xmlns:r="http://schemas.openxmlformats.org/officeDocument/2006/relationships" r:id="rId1"/>
        </xdr:cNvPr>
        <xdr:cNvSpPr/>
      </xdr:nvSpPr>
      <xdr:spPr>
        <a:xfrm>
          <a:off x="1619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466725</xdr:colOff>
      <xdr:row>1</xdr:row>
      <xdr:rowOff>38100</xdr:rowOff>
    </xdr:from>
    <xdr:to>
      <xdr:col>1</xdr:col>
      <xdr:colOff>1399125</xdr:colOff>
      <xdr:row>2</xdr:row>
      <xdr:rowOff>160800</xdr:rowOff>
    </xdr:to>
    <xdr:sp macro="" textlink="">
      <xdr:nvSpPr>
        <xdr:cNvPr id="27" name="Rectângulo 26">
          <a:hlinkClick xmlns:r="http://schemas.openxmlformats.org/officeDocument/2006/relationships" r:id="rId2"/>
        </xdr:cNvPr>
        <xdr:cNvSpPr/>
      </xdr:nvSpPr>
      <xdr:spPr>
        <a:xfrm>
          <a:off x="12668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2012</a:t>
          </a:r>
        </a:p>
      </xdr:txBody>
    </xdr:sp>
    <xdr:clientData/>
  </xdr:twoCellAnchor>
  <xdr:twoCellAnchor>
    <xdr:from>
      <xdr:col>0</xdr:col>
      <xdr:colOff>123825</xdr:colOff>
      <xdr:row>14</xdr:row>
      <xdr:rowOff>123825</xdr:rowOff>
    </xdr:from>
    <xdr:to>
      <xdr:col>1</xdr:col>
      <xdr:colOff>256125</xdr:colOff>
      <xdr:row>16</xdr:row>
      <xdr:rowOff>56025</xdr:rowOff>
    </xdr:to>
    <xdr:sp macro="" textlink="">
      <xdr:nvSpPr>
        <xdr:cNvPr id="28" name="Rectângulo 27">
          <a:hlinkClick xmlns:r="http://schemas.openxmlformats.org/officeDocument/2006/relationships" r:id="rId1"/>
        </xdr:cNvPr>
        <xdr:cNvSpPr/>
      </xdr:nvSpPr>
      <xdr:spPr>
        <a:xfrm>
          <a:off x="123825" y="29146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14</xdr:row>
      <xdr:rowOff>133350</xdr:rowOff>
    </xdr:from>
    <xdr:to>
      <xdr:col>1</xdr:col>
      <xdr:colOff>1361025</xdr:colOff>
      <xdr:row>16</xdr:row>
      <xdr:rowOff>65550</xdr:rowOff>
    </xdr:to>
    <xdr:sp macro="" textlink="">
      <xdr:nvSpPr>
        <xdr:cNvPr id="29" name="Rectângulo 28">
          <a:hlinkClick xmlns:r="http://schemas.openxmlformats.org/officeDocument/2006/relationships" r:id="rId2"/>
        </xdr:cNvPr>
        <xdr:cNvSpPr/>
      </xdr:nvSpPr>
      <xdr:spPr>
        <a:xfrm>
          <a:off x="1228725" y="29241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2012</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123825</xdr:colOff>
      <xdr:row>0</xdr:row>
      <xdr:rowOff>171450</xdr:rowOff>
    </xdr:from>
    <xdr:to>
      <xdr:col>1</xdr:col>
      <xdr:colOff>227925</xdr:colOff>
      <xdr:row>2</xdr:row>
      <xdr:rowOff>84600</xdr:rowOff>
    </xdr:to>
    <xdr:sp macro="" textlink="">
      <xdr:nvSpPr>
        <xdr:cNvPr id="50" name="Rectângulo 49">
          <a:hlinkClick xmlns:r="http://schemas.openxmlformats.org/officeDocument/2006/relationships" r:id="rId1"/>
        </xdr:cNvPr>
        <xdr:cNvSpPr/>
      </xdr:nvSpPr>
      <xdr:spPr>
        <a:xfrm>
          <a:off x="123825" y="171450"/>
          <a:ext cx="904200" cy="2941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0</xdr:row>
      <xdr:rowOff>171450</xdr:rowOff>
    </xdr:from>
    <xdr:to>
      <xdr:col>1</xdr:col>
      <xdr:colOff>1332825</xdr:colOff>
      <xdr:row>2</xdr:row>
      <xdr:rowOff>94125</xdr:rowOff>
    </xdr:to>
    <xdr:sp macro="" textlink="">
      <xdr:nvSpPr>
        <xdr:cNvPr id="51" name="Rectângulo 50">
          <a:hlinkClick xmlns:r="http://schemas.openxmlformats.org/officeDocument/2006/relationships" r:id="rId2"/>
        </xdr:cNvPr>
        <xdr:cNvSpPr/>
      </xdr:nvSpPr>
      <xdr:spPr>
        <a:xfrm>
          <a:off x="1228725" y="171450"/>
          <a:ext cx="904200" cy="3036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2012</a:t>
          </a:r>
        </a:p>
      </xdr:txBody>
    </xdr:sp>
    <xdr:clientData/>
  </xdr:twoCellAnchor>
  <xdr:twoCellAnchor>
    <xdr:from>
      <xdr:col>0</xdr:col>
      <xdr:colOff>142875</xdr:colOff>
      <xdr:row>15</xdr:row>
      <xdr:rowOff>171450</xdr:rowOff>
    </xdr:from>
    <xdr:to>
      <xdr:col>1</xdr:col>
      <xdr:colOff>246975</xdr:colOff>
      <xdr:row>17</xdr:row>
      <xdr:rowOff>103650</xdr:rowOff>
    </xdr:to>
    <xdr:sp macro="" textlink="">
      <xdr:nvSpPr>
        <xdr:cNvPr id="52" name="Rectângulo 51">
          <a:hlinkClick xmlns:r="http://schemas.openxmlformats.org/officeDocument/2006/relationships" r:id="rId1"/>
        </xdr:cNvPr>
        <xdr:cNvSpPr/>
      </xdr:nvSpPr>
      <xdr:spPr>
        <a:xfrm>
          <a:off x="142875" y="3152775"/>
          <a:ext cx="9042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447675</xdr:colOff>
      <xdr:row>15</xdr:row>
      <xdr:rowOff>180975</xdr:rowOff>
    </xdr:from>
    <xdr:to>
      <xdr:col>1</xdr:col>
      <xdr:colOff>1380075</xdr:colOff>
      <xdr:row>17</xdr:row>
      <xdr:rowOff>113175</xdr:rowOff>
    </xdr:to>
    <xdr:sp macro="" textlink="">
      <xdr:nvSpPr>
        <xdr:cNvPr id="53" name="Rectângulo 52">
          <a:hlinkClick xmlns:r="http://schemas.openxmlformats.org/officeDocument/2006/relationships" r:id="rId2"/>
        </xdr:cNvPr>
        <xdr:cNvSpPr/>
      </xdr:nvSpPr>
      <xdr:spPr>
        <a:xfrm>
          <a:off x="1247775" y="31623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2012</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190500</xdr:colOff>
      <xdr:row>0</xdr:row>
      <xdr:rowOff>180975</xdr:rowOff>
    </xdr:from>
    <xdr:to>
      <xdr:col>1</xdr:col>
      <xdr:colOff>322800</xdr:colOff>
      <xdr:row>2</xdr:row>
      <xdr:rowOff>113175</xdr:rowOff>
    </xdr:to>
    <xdr:sp macro="" textlink="">
      <xdr:nvSpPr>
        <xdr:cNvPr id="30" name="Rectângulo 29">
          <a:hlinkClick xmlns:r="http://schemas.openxmlformats.org/officeDocument/2006/relationships" r:id="rId1"/>
        </xdr:cNvPr>
        <xdr:cNvSpPr/>
      </xdr:nvSpPr>
      <xdr:spPr>
        <a:xfrm>
          <a:off x="190500" y="1809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495300</xdr:colOff>
      <xdr:row>1</xdr:row>
      <xdr:rowOff>0</xdr:rowOff>
    </xdr:from>
    <xdr:to>
      <xdr:col>1</xdr:col>
      <xdr:colOff>1427700</xdr:colOff>
      <xdr:row>2</xdr:row>
      <xdr:rowOff>122700</xdr:rowOff>
    </xdr:to>
    <xdr:sp macro="" textlink="">
      <xdr:nvSpPr>
        <xdr:cNvPr id="31" name="Rectângulo 30">
          <a:hlinkClick xmlns:r="http://schemas.openxmlformats.org/officeDocument/2006/relationships" r:id="rId2"/>
        </xdr:cNvPr>
        <xdr:cNvSpPr/>
      </xdr:nvSpPr>
      <xdr:spPr>
        <a:xfrm>
          <a:off x="1295400" y="1905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2012</a:t>
          </a:r>
        </a:p>
      </xdr:txBody>
    </xdr:sp>
    <xdr:clientData/>
  </xdr:twoCellAnchor>
  <xdr:twoCellAnchor>
    <xdr:from>
      <xdr:col>0</xdr:col>
      <xdr:colOff>133350</xdr:colOff>
      <xdr:row>166</xdr:row>
      <xdr:rowOff>104775</xdr:rowOff>
    </xdr:from>
    <xdr:to>
      <xdr:col>1</xdr:col>
      <xdr:colOff>265650</xdr:colOff>
      <xdr:row>168</xdr:row>
      <xdr:rowOff>36975</xdr:rowOff>
    </xdr:to>
    <xdr:sp macro="" textlink="">
      <xdr:nvSpPr>
        <xdr:cNvPr id="62" name="Rectângulo 61">
          <a:hlinkClick xmlns:r="http://schemas.openxmlformats.org/officeDocument/2006/relationships" r:id="rId1"/>
        </xdr:cNvPr>
        <xdr:cNvSpPr/>
      </xdr:nvSpPr>
      <xdr:spPr>
        <a:xfrm>
          <a:off x="133350" y="317277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438150</xdr:colOff>
      <xdr:row>166</xdr:row>
      <xdr:rowOff>114300</xdr:rowOff>
    </xdr:from>
    <xdr:to>
      <xdr:col>1</xdr:col>
      <xdr:colOff>1370550</xdr:colOff>
      <xdr:row>168</xdr:row>
      <xdr:rowOff>46500</xdr:rowOff>
    </xdr:to>
    <xdr:sp macro="" textlink="">
      <xdr:nvSpPr>
        <xdr:cNvPr id="63" name="Rectângulo 62">
          <a:hlinkClick xmlns:r="http://schemas.openxmlformats.org/officeDocument/2006/relationships" r:id="rId2"/>
        </xdr:cNvPr>
        <xdr:cNvSpPr/>
      </xdr:nvSpPr>
      <xdr:spPr>
        <a:xfrm>
          <a:off x="1238250" y="317373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2012</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180975</xdr:colOff>
      <xdr:row>0</xdr:row>
      <xdr:rowOff>190499</xdr:rowOff>
    </xdr:from>
    <xdr:to>
      <xdr:col>1</xdr:col>
      <xdr:colOff>313275</xdr:colOff>
      <xdr:row>2</xdr:row>
      <xdr:rowOff>122699</xdr:rowOff>
    </xdr:to>
    <xdr:sp macro="" textlink="">
      <xdr:nvSpPr>
        <xdr:cNvPr id="322" name="Rectângulo 321">
          <a:hlinkClick xmlns:r="http://schemas.openxmlformats.org/officeDocument/2006/relationships" r:id="rId1"/>
        </xdr:cNvPr>
        <xdr:cNvSpPr/>
      </xdr:nvSpPr>
      <xdr:spPr>
        <a:xfrm>
          <a:off x="180975" y="190499"/>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485775</xdr:colOff>
      <xdr:row>1</xdr:row>
      <xdr:rowOff>0</xdr:rowOff>
    </xdr:from>
    <xdr:to>
      <xdr:col>1</xdr:col>
      <xdr:colOff>1418175</xdr:colOff>
      <xdr:row>2</xdr:row>
      <xdr:rowOff>122700</xdr:rowOff>
    </xdr:to>
    <xdr:sp macro="" textlink="">
      <xdr:nvSpPr>
        <xdr:cNvPr id="323" name="Rectângulo 322">
          <a:hlinkClick xmlns:r="http://schemas.openxmlformats.org/officeDocument/2006/relationships" r:id="rId2"/>
        </xdr:cNvPr>
        <xdr:cNvSpPr/>
      </xdr:nvSpPr>
      <xdr:spPr>
        <a:xfrm>
          <a:off x="1285875" y="1905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2012</a:t>
          </a:r>
        </a:p>
      </xdr:txBody>
    </xdr:sp>
    <xdr:clientData/>
  </xdr:twoCellAnchor>
  <xdr:twoCellAnchor>
    <xdr:from>
      <xdr:col>0</xdr:col>
      <xdr:colOff>152400</xdr:colOff>
      <xdr:row>166</xdr:row>
      <xdr:rowOff>133350</xdr:rowOff>
    </xdr:from>
    <xdr:to>
      <xdr:col>1</xdr:col>
      <xdr:colOff>284700</xdr:colOff>
      <xdr:row>168</xdr:row>
      <xdr:rowOff>65550</xdr:rowOff>
    </xdr:to>
    <xdr:sp macro="" textlink="">
      <xdr:nvSpPr>
        <xdr:cNvPr id="582" name="Rectângulo 581">
          <a:hlinkClick xmlns:r="http://schemas.openxmlformats.org/officeDocument/2006/relationships" r:id="rId1"/>
        </xdr:cNvPr>
        <xdr:cNvSpPr/>
      </xdr:nvSpPr>
      <xdr:spPr>
        <a:xfrm>
          <a:off x="152400" y="317563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457200</xdr:colOff>
      <xdr:row>166</xdr:row>
      <xdr:rowOff>142875</xdr:rowOff>
    </xdr:from>
    <xdr:to>
      <xdr:col>1</xdr:col>
      <xdr:colOff>1389600</xdr:colOff>
      <xdr:row>168</xdr:row>
      <xdr:rowOff>75075</xdr:rowOff>
    </xdr:to>
    <xdr:sp macro="" textlink="">
      <xdr:nvSpPr>
        <xdr:cNvPr id="583" name="Rectângulo 582">
          <a:hlinkClick xmlns:r="http://schemas.openxmlformats.org/officeDocument/2006/relationships" r:id="rId2"/>
        </xdr:cNvPr>
        <xdr:cNvSpPr/>
      </xdr:nvSpPr>
      <xdr:spPr>
        <a:xfrm>
          <a:off x="1257300" y="317658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2012</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132225</xdr:rowOff>
    </xdr:to>
    <xdr:sp macro="" textlink="">
      <xdr:nvSpPr>
        <xdr:cNvPr id="2" name="Rectângulo 1">
          <a:hlinkClick xmlns:r="http://schemas.openxmlformats.org/officeDocument/2006/relationships" r:id="rId1"/>
        </xdr:cNvPr>
        <xdr:cNvSpPr/>
      </xdr:nvSpPr>
      <xdr:spPr>
        <a:xfrm>
          <a:off x="352425" y="200025"/>
          <a:ext cx="93345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2013</a:t>
          </a:r>
        </a:p>
      </xdr:txBody>
    </xdr:sp>
    <xdr:clientData/>
  </xdr:twoCellAnchor>
  <xdr:twoCellAnchor>
    <xdr:from>
      <xdr:col>0</xdr:col>
      <xdr:colOff>133350</xdr:colOff>
      <xdr:row>16</xdr:row>
      <xdr:rowOff>19050</xdr:rowOff>
    </xdr:from>
    <xdr:to>
      <xdr:col>1</xdr:col>
      <xdr:colOff>265650</xdr:colOff>
      <xdr:row>17</xdr:row>
      <xdr:rowOff>141750</xdr:rowOff>
    </xdr:to>
    <xdr:sp macro="" textlink="">
      <xdr:nvSpPr>
        <xdr:cNvPr id="14" name="Rectângulo 13">
          <a:hlinkClick xmlns:r="http://schemas.openxmlformats.org/officeDocument/2006/relationships" r:id="rId1"/>
        </xdr:cNvPr>
        <xdr:cNvSpPr/>
      </xdr:nvSpPr>
      <xdr:spPr>
        <a:xfrm>
          <a:off x="133350" y="30670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438150</xdr:colOff>
      <xdr:row>16</xdr:row>
      <xdr:rowOff>28575</xdr:rowOff>
    </xdr:from>
    <xdr:to>
      <xdr:col>1</xdr:col>
      <xdr:colOff>1370550</xdr:colOff>
      <xdr:row>17</xdr:row>
      <xdr:rowOff>151275</xdr:rowOff>
    </xdr:to>
    <xdr:sp macro="" textlink="">
      <xdr:nvSpPr>
        <xdr:cNvPr id="15" name="Rectângulo 14">
          <a:hlinkClick xmlns:r="http://schemas.openxmlformats.org/officeDocument/2006/relationships" r:id="rId2"/>
        </xdr:cNvPr>
        <xdr:cNvSpPr/>
      </xdr:nvSpPr>
      <xdr:spPr>
        <a:xfrm>
          <a:off x="1238250" y="30765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2013</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133350</xdr:colOff>
      <xdr:row>0</xdr:row>
      <xdr:rowOff>152400</xdr:rowOff>
    </xdr:from>
    <xdr:to>
      <xdr:col>1</xdr:col>
      <xdr:colOff>237450</xdr:colOff>
      <xdr:row>2</xdr:row>
      <xdr:rowOff>75075</xdr:rowOff>
    </xdr:to>
    <xdr:sp macro="" textlink="">
      <xdr:nvSpPr>
        <xdr:cNvPr id="18" name="Rectângulo 17">
          <a:hlinkClick xmlns:r="http://schemas.openxmlformats.org/officeDocument/2006/relationships" r:id="rId1"/>
        </xdr:cNvPr>
        <xdr:cNvSpPr/>
      </xdr:nvSpPr>
      <xdr:spPr>
        <a:xfrm>
          <a:off x="133350" y="152400"/>
          <a:ext cx="904200" cy="3036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438150</xdr:colOff>
      <xdr:row>0</xdr:row>
      <xdr:rowOff>152400</xdr:rowOff>
    </xdr:from>
    <xdr:to>
      <xdr:col>1</xdr:col>
      <xdr:colOff>1342350</xdr:colOff>
      <xdr:row>2</xdr:row>
      <xdr:rowOff>84600</xdr:rowOff>
    </xdr:to>
    <xdr:sp macro="" textlink="">
      <xdr:nvSpPr>
        <xdr:cNvPr id="19" name="Rectângulo 18">
          <a:hlinkClick xmlns:r="http://schemas.openxmlformats.org/officeDocument/2006/relationships" r:id="rId2"/>
        </xdr:cNvPr>
        <xdr:cNvSpPr/>
      </xdr:nvSpPr>
      <xdr:spPr>
        <a:xfrm>
          <a:off x="1238250" y="152400"/>
          <a:ext cx="9042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2013</a:t>
          </a:r>
        </a:p>
      </xdr:txBody>
    </xdr:sp>
    <xdr:clientData/>
  </xdr:twoCellAnchor>
  <xdr:twoCellAnchor>
    <xdr:from>
      <xdr:col>0</xdr:col>
      <xdr:colOff>152400</xdr:colOff>
      <xdr:row>15</xdr:row>
      <xdr:rowOff>47625</xdr:rowOff>
    </xdr:from>
    <xdr:to>
      <xdr:col>1</xdr:col>
      <xdr:colOff>284700</xdr:colOff>
      <xdr:row>16</xdr:row>
      <xdr:rowOff>170325</xdr:rowOff>
    </xdr:to>
    <xdr:sp macro="" textlink="">
      <xdr:nvSpPr>
        <xdr:cNvPr id="20" name="Rectângulo 19">
          <a:hlinkClick xmlns:r="http://schemas.openxmlformats.org/officeDocument/2006/relationships" r:id="rId1"/>
        </xdr:cNvPr>
        <xdr:cNvSpPr/>
      </xdr:nvSpPr>
      <xdr:spPr>
        <a:xfrm>
          <a:off x="152400" y="30289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457200</xdr:colOff>
      <xdr:row>15</xdr:row>
      <xdr:rowOff>57150</xdr:rowOff>
    </xdr:from>
    <xdr:to>
      <xdr:col>1</xdr:col>
      <xdr:colOff>1389600</xdr:colOff>
      <xdr:row>16</xdr:row>
      <xdr:rowOff>179850</xdr:rowOff>
    </xdr:to>
    <xdr:sp macro="" textlink="">
      <xdr:nvSpPr>
        <xdr:cNvPr id="21" name="Rectângulo 20">
          <a:hlinkClick xmlns:r="http://schemas.openxmlformats.org/officeDocument/2006/relationships" r:id="rId2"/>
        </xdr:cNvPr>
        <xdr:cNvSpPr/>
      </xdr:nvSpPr>
      <xdr:spPr>
        <a:xfrm>
          <a:off x="1257300" y="30384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2013</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104775</xdr:colOff>
      <xdr:row>1</xdr:row>
      <xdr:rowOff>0</xdr:rowOff>
    </xdr:from>
    <xdr:to>
      <xdr:col>1</xdr:col>
      <xdr:colOff>237075</xdr:colOff>
      <xdr:row>2</xdr:row>
      <xdr:rowOff>122700</xdr:rowOff>
    </xdr:to>
    <xdr:sp macro="" textlink="">
      <xdr:nvSpPr>
        <xdr:cNvPr id="38" name="Rectângulo 37">
          <a:hlinkClick xmlns:r="http://schemas.openxmlformats.org/officeDocument/2006/relationships" r:id="rId1"/>
        </xdr:cNvPr>
        <xdr:cNvSpPr/>
      </xdr:nvSpPr>
      <xdr:spPr>
        <a:xfrm>
          <a:off x="104775" y="1905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409575</xdr:colOff>
      <xdr:row>1</xdr:row>
      <xdr:rowOff>0</xdr:rowOff>
    </xdr:from>
    <xdr:to>
      <xdr:col>1</xdr:col>
      <xdr:colOff>1341975</xdr:colOff>
      <xdr:row>2</xdr:row>
      <xdr:rowOff>122700</xdr:rowOff>
    </xdr:to>
    <xdr:sp macro="" textlink="">
      <xdr:nvSpPr>
        <xdr:cNvPr id="39" name="Rectângulo 38">
          <a:hlinkClick xmlns:r="http://schemas.openxmlformats.org/officeDocument/2006/relationships" r:id="rId2"/>
        </xdr:cNvPr>
        <xdr:cNvSpPr/>
      </xdr:nvSpPr>
      <xdr:spPr>
        <a:xfrm>
          <a:off x="1209675" y="1905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2013</a:t>
          </a:r>
        </a:p>
      </xdr:txBody>
    </xdr:sp>
    <xdr:clientData/>
  </xdr:twoCellAnchor>
  <xdr:twoCellAnchor>
    <xdr:from>
      <xdr:col>0</xdr:col>
      <xdr:colOff>123825</xdr:colOff>
      <xdr:row>15</xdr:row>
      <xdr:rowOff>47625</xdr:rowOff>
    </xdr:from>
    <xdr:to>
      <xdr:col>1</xdr:col>
      <xdr:colOff>256125</xdr:colOff>
      <xdr:row>16</xdr:row>
      <xdr:rowOff>170325</xdr:rowOff>
    </xdr:to>
    <xdr:sp macro="" textlink="">
      <xdr:nvSpPr>
        <xdr:cNvPr id="48" name="Rectângulo 47">
          <a:hlinkClick xmlns:r="http://schemas.openxmlformats.org/officeDocument/2006/relationships" r:id="rId1"/>
        </xdr:cNvPr>
        <xdr:cNvSpPr/>
      </xdr:nvSpPr>
      <xdr:spPr>
        <a:xfrm>
          <a:off x="123825" y="30289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15</xdr:row>
      <xdr:rowOff>57150</xdr:rowOff>
    </xdr:from>
    <xdr:to>
      <xdr:col>1</xdr:col>
      <xdr:colOff>1361025</xdr:colOff>
      <xdr:row>16</xdr:row>
      <xdr:rowOff>179850</xdr:rowOff>
    </xdr:to>
    <xdr:sp macro="" textlink="">
      <xdr:nvSpPr>
        <xdr:cNvPr id="49" name="Rectângulo 48">
          <a:hlinkClick xmlns:r="http://schemas.openxmlformats.org/officeDocument/2006/relationships" r:id="rId2"/>
        </xdr:cNvPr>
        <xdr:cNvSpPr/>
      </xdr:nvSpPr>
      <xdr:spPr>
        <a:xfrm>
          <a:off x="1228725" y="30384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2013</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152400</xdr:colOff>
      <xdr:row>1</xdr:row>
      <xdr:rowOff>19050</xdr:rowOff>
    </xdr:from>
    <xdr:to>
      <xdr:col>1</xdr:col>
      <xdr:colOff>284700</xdr:colOff>
      <xdr:row>2</xdr:row>
      <xdr:rowOff>141750</xdr:rowOff>
    </xdr:to>
    <xdr:sp macro="" textlink="">
      <xdr:nvSpPr>
        <xdr:cNvPr id="76" name="Rectângulo 75">
          <a:hlinkClick xmlns:r="http://schemas.openxmlformats.org/officeDocument/2006/relationships" r:id="rId1"/>
        </xdr:cNvPr>
        <xdr:cNvSpPr/>
      </xdr:nvSpPr>
      <xdr:spPr>
        <a:xfrm>
          <a:off x="152400" y="2095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457200</xdr:colOff>
      <xdr:row>1</xdr:row>
      <xdr:rowOff>28575</xdr:rowOff>
    </xdr:from>
    <xdr:to>
      <xdr:col>1</xdr:col>
      <xdr:colOff>1389600</xdr:colOff>
      <xdr:row>2</xdr:row>
      <xdr:rowOff>151275</xdr:rowOff>
    </xdr:to>
    <xdr:sp macro="" textlink="">
      <xdr:nvSpPr>
        <xdr:cNvPr id="77" name="Rectângulo 76">
          <a:hlinkClick xmlns:r="http://schemas.openxmlformats.org/officeDocument/2006/relationships" r:id="rId2"/>
        </xdr:cNvPr>
        <xdr:cNvSpPr/>
      </xdr:nvSpPr>
      <xdr:spPr>
        <a:xfrm>
          <a:off x="1257300"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2013</a:t>
          </a:r>
        </a:p>
      </xdr:txBody>
    </xdr:sp>
    <xdr:clientData/>
  </xdr:twoCellAnchor>
  <xdr:twoCellAnchor>
    <xdr:from>
      <xdr:col>0</xdr:col>
      <xdr:colOff>114300</xdr:colOff>
      <xdr:row>14</xdr:row>
      <xdr:rowOff>180975</xdr:rowOff>
    </xdr:from>
    <xdr:to>
      <xdr:col>1</xdr:col>
      <xdr:colOff>246600</xdr:colOff>
      <xdr:row>16</xdr:row>
      <xdr:rowOff>113175</xdr:rowOff>
    </xdr:to>
    <xdr:sp macro="" textlink="">
      <xdr:nvSpPr>
        <xdr:cNvPr id="100" name="Rectângulo 99">
          <a:hlinkClick xmlns:r="http://schemas.openxmlformats.org/officeDocument/2006/relationships" r:id="rId1"/>
        </xdr:cNvPr>
        <xdr:cNvSpPr/>
      </xdr:nvSpPr>
      <xdr:spPr>
        <a:xfrm>
          <a:off x="114300" y="29718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419100</xdr:colOff>
      <xdr:row>15</xdr:row>
      <xdr:rowOff>0</xdr:rowOff>
    </xdr:from>
    <xdr:to>
      <xdr:col>1</xdr:col>
      <xdr:colOff>1351500</xdr:colOff>
      <xdr:row>16</xdr:row>
      <xdr:rowOff>122700</xdr:rowOff>
    </xdr:to>
    <xdr:sp macro="" textlink="">
      <xdr:nvSpPr>
        <xdr:cNvPr id="101" name="Rectângulo 100">
          <a:hlinkClick xmlns:r="http://schemas.openxmlformats.org/officeDocument/2006/relationships" r:id="rId2"/>
        </xdr:cNvPr>
        <xdr:cNvSpPr/>
      </xdr:nvSpPr>
      <xdr:spPr>
        <a:xfrm>
          <a:off x="1219200" y="29813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2013</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114300</xdr:colOff>
      <xdr:row>0</xdr:row>
      <xdr:rowOff>180975</xdr:rowOff>
    </xdr:from>
    <xdr:to>
      <xdr:col>1</xdr:col>
      <xdr:colOff>246600</xdr:colOff>
      <xdr:row>2</xdr:row>
      <xdr:rowOff>75075</xdr:rowOff>
    </xdr:to>
    <xdr:sp macro="" textlink="">
      <xdr:nvSpPr>
        <xdr:cNvPr id="106" name="Rectângulo 105">
          <a:hlinkClick xmlns:r="http://schemas.openxmlformats.org/officeDocument/2006/relationships" r:id="rId1"/>
        </xdr:cNvPr>
        <xdr:cNvSpPr/>
      </xdr:nvSpPr>
      <xdr:spPr>
        <a:xfrm>
          <a:off x="114300" y="1809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419100</xdr:colOff>
      <xdr:row>0</xdr:row>
      <xdr:rowOff>180974</xdr:rowOff>
    </xdr:from>
    <xdr:to>
      <xdr:col>1</xdr:col>
      <xdr:colOff>1351500</xdr:colOff>
      <xdr:row>2</xdr:row>
      <xdr:rowOff>75074</xdr:rowOff>
    </xdr:to>
    <xdr:sp macro="" textlink="">
      <xdr:nvSpPr>
        <xdr:cNvPr id="107" name="Rectângulo 106">
          <a:hlinkClick xmlns:r="http://schemas.openxmlformats.org/officeDocument/2006/relationships" r:id="rId2"/>
        </xdr:cNvPr>
        <xdr:cNvSpPr/>
      </xdr:nvSpPr>
      <xdr:spPr>
        <a:xfrm>
          <a:off x="1219200" y="180974"/>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2013</a:t>
          </a:r>
        </a:p>
      </xdr:txBody>
    </xdr:sp>
    <xdr:clientData/>
  </xdr:twoCellAnchor>
  <xdr:twoCellAnchor>
    <xdr:from>
      <xdr:col>0</xdr:col>
      <xdr:colOff>123825</xdr:colOff>
      <xdr:row>171</xdr:row>
      <xdr:rowOff>19050</xdr:rowOff>
    </xdr:from>
    <xdr:to>
      <xdr:col>1</xdr:col>
      <xdr:colOff>256125</xdr:colOff>
      <xdr:row>172</xdr:row>
      <xdr:rowOff>141750</xdr:rowOff>
    </xdr:to>
    <xdr:sp macro="" textlink="">
      <xdr:nvSpPr>
        <xdr:cNvPr id="182" name="Rectângulo 181">
          <a:hlinkClick xmlns:r="http://schemas.openxmlformats.org/officeDocument/2006/relationships" r:id="rId1"/>
        </xdr:cNvPr>
        <xdr:cNvSpPr/>
      </xdr:nvSpPr>
      <xdr:spPr>
        <a:xfrm>
          <a:off x="123825" y="332041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171</xdr:row>
      <xdr:rowOff>9525</xdr:rowOff>
    </xdr:from>
    <xdr:to>
      <xdr:col>1</xdr:col>
      <xdr:colOff>1361025</xdr:colOff>
      <xdr:row>172</xdr:row>
      <xdr:rowOff>132225</xdr:rowOff>
    </xdr:to>
    <xdr:sp macro="" textlink="">
      <xdr:nvSpPr>
        <xdr:cNvPr id="183" name="Rectângulo 182">
          <a:hlinkClick xmlns:r="http://schemas.openxmlformats.org/officeDocument/2006/relationships" r:id="rId2"/>
        </xdr:cNvPr>
        <xdr:cNvSpPr/>
      </xdr:nvSpPr>
      <xdr:spPr>
        <a:xfrm>
          <a:off x="1228725" y="331946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2008</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4" name="Rectângulo 3">
          <a:hlinkClick xmlns:r="http://schemas.openxmlformats.org/officeDocument/2006/relationships" r:id="rId1"/>
        </xdr:cNvPr>
        <xdr:cNvSpPr/>
      </xdr:nvSpPr>
      <xdr:spPr>
        <a:xfrm>
          <a:off x="123825" y="33909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5" name="Rectângulo 4">
          <a:hlinkClick xmlns:r="http://schemas.openxmlformats.org/officeDocument/2006/relationships" r:id="rId2"/>
        </xdr:cNvPr>
        <xdr:cNvSpPr/>
      </xdr:nvSpPr>
      <xdr:spPr>
        <a:xfrm>
          <a:off x="1228725" y="34004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2008</a:t>
          </a:r>
        </a:p>
        <a:p>
          <a:pPr algn="ctr"/>
          <a:endParaRPr lang="pt-PT" sz="1000" b="1">
            <a:solidFill>
              <a:schemeClr val="tx2"/>
            </a:solidFill>
            <a:latin typeface="Arial" pitchFamily="34" charset="0"/>
            <a:cs typeface="Arial" pitchFamily="34"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133350</xdr:colOff>
      <xdr:row>1</xdr:row>
      <xdr:rowOff>28575</xdr:rowOff>
    </xdr:from>
    <xdr:to>
      <xdr:col>1</xdr:col>
      <xdr:colOff>265650</xdr:colOff>
      <xdr:row>2</xdr:row>
      <xdr:rowOff>151275</xdr:rowOff>
    </xdr:to>
    <xdr:sp macro="" textlink="">
      <xdr:nvSpPr>
        <xdr:cNvPr id="596" name="Rectângulo 595">
          <a:hlinkClick xmlns:r="http://schemas.openxmlformats.org/officeDocument/2006/relationships" r:id="rId1"/>
        </xdr:cNvPr>
        <xdr:cNvSpPr/>
      </xdr:nvSpPr>
      <xdr:spPr>
        <a:xfrm>
          <a:off x="133350"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438150</xdr:colOff>
      <xdr:row>1</xdr:row>
      <xdr:rowOff>38100</xdr:rowOff>
    </xdr:from>
    <xdr:to>
      <xdr:col>1</xdr:col>
      <xdr:colOff>1370550</xdr:colOff>
      <xdr:row>2</xdr:row>
      <xdr:rowOff>160800</xdr:rowOff>
    </xdr:to>
    <xdr:sp macro="" textlink="">
      <xdr:nvSpPr>
        <xdr:cNvPr id="597" name="Rectângulo 596">
          <a:hlinkClick xmlns:r="http://schemas.openxmlformats.org/officeDocument/2006/relationships" r:id="rId2"/>
        </xdr:cNvPr>
        <xdr:cNvSpPr/>
      </xdr:nvSpPr>
      <xdr:spPr>
        <a:xfrm>
          <a:off x="1238250"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2013</a:t>
          </a:r>
        </a:p>
      </xdr:txBody>
    </xdr:sp>
    <xdr:clientData/>
  </xdr:twoCellAnchor>
  <xdr:twoCellAnchor>
    <xdr:from>
      <xdr:col>0</xdr:col>
      <xdr:colOff>276225</xdr:colOff>
      <xdr:row>170</xdr:row>
      <xdr:rowOff>133350</xdr:rowOff>
    </xdr:from>
    <xdr:to>
      <xdr:col>1</xdr:col>
      <xdr:colOff>408525</xdr:colOff>
      <xdr:row>172</xdr:row>
      <xdr:rowOff>65550</xdr:rowOff>
    </xdr:to>
    <xdr:sp macro="" textlink="">
      <xdr:nvSpPr>
        <xdr:cNvPr id="672" name="Rectângulo 671">
          <a:hlinkClick xmlns:r="http://schemas.openxmlformats.org/officeDocument/2006/relationships" r:id="rId1"/>
        </xdr:cNvPr>
        <xdr:cNvSpPr/>
      </xdr:nvSpPr>
      <xdr:spPr>
        <a:xfrm>
          <a:off x="276225" y="334041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581025</xdr:colOff>
      <xdr:row>170</xdr:row>
      <xdr:rowOff>142875</xdr:rowOff>
    </xdr:from>
    <xdr:to>
      <xdr:col>1</xdr:col>
      <xdr:colOff>1513425</xdr:colOff>
      <xdr:row>172</xdr:row>
      <xdr:rowOff>75075</xdr:rowOff>
    </xdr:to>
    <xdr:sp macro="" textlink="">
      <xdr:nvSpPr>
        <xdr:cNvPr id="673" name="Rectângulo 672">
          <a:hlinkClick xmlns:r="http://schemas.openxmlformats.org/officeDocument/2006/relationships" r:id="rId2"/>
        </xdr:cNvPr>
        <xdr:cNvSpPr/>
      </xdr:nvSpPr>
      <xdr:spPr>
        <a:xfrm>
          <a:off x="1381125" y="326517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2013</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132225</xdr:rowOff>
    </xdr:to>
    <xdr:sp macro="" textlink="">
      <xdr:nvSpPr>
        <xdr:cNvPr id="2" name="Rectângulo 1">
          <a:hlinkClick xmlns:r="http://schemas.openxmlformats.org/officeDocument/2006/relationships" r:id="rId1"/>
        </xdr:cNvPr>
        <xdr:cNvSpPr/>
      </xdr:nvSpPr>
      <xdr:spPr>
        <a:xfrm>
          <a:off x="352425" y="200025"/>
          <a:ext cx="93345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2014</a:t>
          </a:r>
        </a:p>
      </xdr:txBody>
    </xdr:sp>
    <xdr:clientData/>
  </xdr:twoCellAnchor>
  <xdr:twoCellAnchor>
    <xdr:from>
      <xdr:col>0</xdr:col>
      <xdr:colOff>114300</xdr:colOff>
      <xdr:row>16</xdr:row>
      <xdr:rowOff>57150</xdr:rowOff>
    </xdr:from>
    <xdr:to>
      <xdr:col>1</xdr:col>
      <xdr:colOff>246600</xdr:colOff>
      <xdr:row>16</xdr:row>
      <xdr:rowOff>370350</xdr:rowOff>
    </xdr:to>
    <xdr:sp macro="" textlink="">
      <xdr:nvSpPr>
        <xdr:cNvPr id="20" name="Rectângulo 19">
          <a:hlinkClick xmlns:r="http://schemas.openxmlformats.org/officeDocument/2006/relationships" r:id="rId1"/>
        </xdr:cNvPr>
        <xdr:cNvSpPr/>
      </xdr:nvSpPr>
      <xdr:spPr>
        <a:xfrm>
          <a:off x="114300" y="32289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419100</xdr:colOff>
      <xdr:row>16</xdr:row>
      <xdr:rowOff>66675</xdr:rowOff>
    </xdr:from>
    <xdr:to>
      <xdr:col>1</xdr:col>
      <xdr:colOff>1351500</xdr:colOff>
      <xdr:row>16</xdr:row>
      <xdr:rowOff>379875</xdr:rowOff>
    </xdr:to>
    <xdr:sp macro="" textlink="">
      <xdr:nvSpPr>
        <xdr:cNvPr id="21" name="Rectângulo 20">
          <a:hlinkClick xmlns:r="http://schemas.openxmlformats.org/officeDocument/2006/relationships" r:id="rId2"/>
        </xdr:cNvPr>
        <xdr:cNvSpPr/>
      </xdr:nvSpPr>
      <xdr:spPr>
        <a:xfrm>
          <a:off x="1219200" y="32385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2014</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114300</xdr:colOff>
      <xdr:row>1</xdr:row>
      <xdr:rowOff>0</xdr:rowOff>
    </xdr:from>
    <xdr:to>
      <xdr:col>1</xdr:col>
      <xdr:colOff>246600</xdr:colOff>
      <xdr:row>2</xdr:row>
      <xdr:rowOff>122700</xdr:rowOff>
    </xdr:to>
    <xdr:sp macro="" textlink="">
      <xdr:nvSpPr>
        <xdr:cNvPr id="22" name="Rectângulo 21">
          <a:hlinkClick xmlns:r="http://schemas.openxmlformats.org/officeDocument/2006/relationships" r:id="rId1"/>
        </xdr:cNvPr>
        <xdr:cNvSpPr/>
      </xdr:nvSpPr>
      <xdr:spPr>
        <a:xfrm>
          <a:off x="114300" y="1905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419100</xdr:colOff>
      <xdr:row>1</xdr:row>
      <xdr:rowOff>9525</xdr:rowOff>
    </xdr:from>
    <xdr:to>
      <xdr:col>1</xdr:col>
      <xdr:colOff>1351500</xdr:colOff>
      <xdr:row>2</xdr:row>
      <xdr:rowOff>132225</xdr:rowOff>
    </xdr:to>
    <xdr:sp macro="" textlink="">
      <xdr:nvSpPr>
        <xdr:cNvPr id="23" name="Rectângulo 22">
          <a:hlinkClick xmlns:r="http://schemas.openxmlformats.org/officeDocument/2006/relationships" r:id="rId2"/>
        </xdr:cNvPr>
        <xdr:cNvSpPr/>
      </xdr:nvSpPr>
      <xdr:spPr>
        <a:xfrm>
          <a:off x="1219200" y="2000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2014</a:t>
          </a:r>
        </a:p>
      </xdr:txBody>
    </xdr:sp>
    <xdr:clientData/>
  </xdr:twoCellAnchor>
  <xdr:twoCellAnchor>
    <xdr:from>
      <xdr:col>0</xdr:col>
      <xdr:colOff>123825</xdr:colOff>
      <xdr:row>15</xdr:row>
      <xdr:rowOff>19050</xdr:rowOff>
    </xdr:from>
    <xdr:to>
      <xdr:col>1</xdr:col>
      <xdr:colOff>256125</xdr:colOff>
      <xdr:row>16</xdr:row>
      <xdr:rowOff>141750</xdr:rowOff>
    </xdr:to>
    <xdr:sp macro="" textlink="">
      <xdr:nvSpPr>
        <xdr:cNvPr id="24" name="Rectângulo 23">
          <a:hlinkClick xmlns:r="http://schemas.openxmlformats.org/officeDocument/2006/relationships" r:id="rId1"/>
        </xdr:cNvPr>
        <xdr:cNvSpPr/>
      </xdr:nvSpPr>
      <xdr:spPr>
        <a:xfrm>
          <a:off x="123825" y="30003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15</xdr:row>
      <xdr:rowOff>28575</xdr:rowOff>
    </xdr:from>
    <xdr:to>
      <xdr:col>1</xdr:col>
      <xdr:colOff>1361025</xdr:colOff>
      <xdr:row>16</xdr:row>
      <xdr:rowOff>151275</xdr:rowOff>
    </xdr:to>
    <xdr:sp macro="" textlink="">
      <xdr:nvSpPr>
        <xdr:cNvPr id="25" name="Rectângulo 24">
          <a:hlinkClick xmlns:r="http://schemas.openxmlformats.org/officeDocument/2006/relationships" r:id="rId2"/>
        </xdr:cNvPr>
        <xdr:cNvSpPr/>
      </xdr:nvSpPr>
      <xdr:spPr>
        <a:xfrm>
          <a:off x="1228725" y="30099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2014</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161925</xdr:colOff>
      <xdr:row>1</xdr:row>
      <xdr:rowOff>38100</xdr:rowOff>
    </xdr:from>
    <xdr:to>
      <xdr:col>1</xdr:col>
      <xdr:colOff>294225</xdr:colOff>
      <xdr:row>2</xdr:row>
      <xdr:rowOff>160800</xdr:rowOff>
    </xdr:to>
    <xdr:sp macro="" textlink="">
      <xdr:nvSpPr>
        <xdr:cNvPr id="60" name="Rectângulo 59">
          <a:hlinkClick xmlns:r="http://schemas.openxmlformats.org/officeDocument/2006/relationships" r:id="rId1"/>
        </xdr:cNvPr>
        <xdr:cNvSpPr/>
      </xdr:nvSpPr>
      <xdr:spPr>
        <a:xfrm>
          <a:off x="1619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466725</xdr:colOff>
      <xdr:row>1</xdr:row>
      <xdr:rowOff>47625</xdr:rowOff>
    </xdr:from>
    <xdr:to>
      <xdr:col>1</xdr:col>
      <xdr:colOff>1399125</xdr:colOff>
      <xdr:row>2</xdr:row>
      <xdr:rowOff>170325</xdr:rowOff>
    </xdr:to>
    <xdr:sp macro="" textlink="">
      <xdr:nvSpPr>
        <xdr:cNvPr id="61" name="Rectângulo 60">
          <a:hlinkClick xmlns:r="http://schemas.openxmlformats.org/officeDocument/2006/relationships" r:id="rId2"/>
        </xdr:cNvPr>
        <xdr:cNvSpPr/>
      </xdr:nvSpPr>
      <xdr:spPr>
        <a:xfrm>
          <a:off x="1266825" y="2381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2014</a:t>
          </a:r>
        </a:p>
      </xdr:txBody>
    </xdr:sp>
    <xdr:clientData/>
  </xdr:twoCellAnchor>
  <xdr:twoCellAnchor>
    <xdr:from>
      <xdr:col>0</xdr:col>
      <xdr:colOff>142875</xdr:colOff>
      <xdr:row>15</xdr:row>
      <xdr:rowOff>38100</xdr:rowOff>
    </xdr:from>
    <xdr:to>
      <xdr:col>1</xdr:col>
      <xdr:colOff>275175</xdr:colOff>
      <xdr:row>16</xdr:row>
      <xdr:rowOff>160800</xdr:rowOff>
    </xdr:to>
    <xdr:sp macro="" textlink="">
      <xdr:nvSpPr>
        <xdr:cNvPr id="72" name="Rectângulo 71">
          <a:hlinkClick xmlns:r="http://schemas.openxmlformats.org/officeDocument/2006/relationships" r:id="rId1"/>
        </xdr:cNvPr>
        <xdr:cNvSpPr/>
      </xdr:nvSpPr>
      <xdr:spPr>
        <a:xfrm>
          <a:off x="142875" y="30194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447675</xdr:colOff>
      <xdr:row>15</xdr:row>
      <xdr:rowOff>47625</xdr:rowOff>
    </xdr:from>
    <xdr:to>
      <xdr:col>1</xdr:col>
      <xdr:colOff>1380075</xdr:colOff>
      <xdr:row>16</xdr:row>
      <xdr:rowOff>170325</xdr:rowOff>
    </xdr:to>
    <xdr:sp macro="" textlink="">
      <xdr:nvSpPr>
        <xdr:cNvPr id="73" name="Rectângulo 72">
          <a:hlinkClick xmlns:r="http://schemas.openxmlformats.org/officeDocument/2006/relationships" r:id="rId2"/>
        </xdr:cNvPr>
        <xdr:cNvSpPr/>
      </xdr:nvSpPr>
      <xdr:spPr>
        <a:xfrm>
          <a:off x="1247775" y="30289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2014</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152400</xdr:colOff>
      <xdr:row>1</xdr:row>
      <xdr:rowOff>0</xdr:rowOff>
    </xdr:from>
    <xdr:to>
      <xdr:col>1</xdr:col>
      <xdr:colOff>284700</xdr:colOff>
      <xdr:row>2</xdr:row>
      <xdr:rowOff>122700</xdr:rowOff>
    </xdr:to>
    <xdr:sp macro="" textlink="">
      <xdr:nvSpPr>
        <xdr:cNvPr id="136" name="Rectângulo 135">
          <a:hlinkClick xmlns:r="http://schemas.openxmlformats.org/officeDocument/2006/relationships" r:id="rId1"/>
        </xdr:cNvPr>
        <xdr:cNvSpPr/>
      </xdr:nvSpPr>
      <xdr:spPr>
        <a:xfrm>
          <a:off x="152400" y="1905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457200</xdr:colOff>
      <xdr:row>1</xdr:row>
      <xdr:rowOff>9525</xdr:rowOff>
    </xdr:from>
    <xdr:to>
      <xdr:col>1</xdr:col>
      <xdr:colOff>1389600</xdr:colOff>
      <xdr:row>2</xdr:row>
      <xdr:rowOff>132225</xdr:rowOff>
    </xdr:to>
    <xdr:sp macro="" textlink="">
      <xdr:nvSpPr>
        <xdr:cNvPr id="137" name="Rectângulo 136">
          <a:hlinkClick xmlns:r="http://schemas.openxmlformats.org/officeDocument/2006/relationships" r:id="rId2"/>
        </xdr:cNvPr>
        <xdr:cNvSpPr/>
      </xdr:nvSpPr>
      <xdr:spPr>
        <a:xfrm>
          <a:off x="1257300" y="2000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2014</a:t>
          </a:r>
        </a:p>
      </xdr:txBody>
    </xdr:sp>
    <xdr:clientData/>
  </xdr:twoCellAnchor>
  <xdr:twoCellAnchor>
    <xdr:from>
      <xdr:col>0</xdr:col>
      <xdr:colOff>123825</xdr:colOff>
      <xdr:row>15</xdr:row>
      <xdr:rowOff>0</xdr:rowOff>
    </xdr:from>
    <xdr:to>
      <xdr:col>1</xdr:col>
      <xdr:colOff>256125</xdr:colOff>
      <xdr:row>16</xdr:row>
      <xdr:rowOff>122700</xdr:rowOff>
    </xdr:to>
    <xdr:sp macro="" textlink="">
      <xdr:nvSpPr>
        <xdr:cNvPr id="218" name="Rectângulo 217">
          <a:hlinkClick xmlns:r="http://schemas.openxmlformats.org/officeDocument/2006/relationships" r:id="rId1"/>
        </xdr:cNvPr>
        <xdr:cNvSpPr/>
      </xdr:nvSpPr>
      <xdr:spPr>
        <a:xfrm>
          <a:off x="123825" y="29813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15</xdr:row>
      <xdr:rowOff>9525</xdr:rowOff>
    </xdr:from>
    <xdr:to>
      <xdr:col>1</xdr:col>
      <xdr:colOff>1361025</xdr:colOff>
      <xdr:row>16</xdr:row>
      <xdr:rowOff>132225</xdr:rowOff>
    </xdr:to>
    <xdr:sp macro="" textlink="">
      <xdr:nvSpPr>
        <xdr:cNvPr id="219" name="Rectângulo 218">
          <a:hlinkClick xmlns:r="http://schemas.openxmlformats.org/officeDocument/2006/relationships" r:id="rId2"/>
        </xdr:cNvPr>
        <xdr:cNvSpPr/>
      </xdr:nvSpPr>
      <xdr:spPr>
        <a:xfrm>
          <a:off x="1228725" y="29908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2014</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171450</xdr:colOff>
      <xdr:row>0</xdr:row>
      <xdr:rowOff>152400</xdr:rowOff>
    </xdr:from>
    <xdr:to>
      <xdr:col>1</xdr:col>
      <xdr:colOff>303750</xdr:colOff>
      <xdr:row>2</xdr:row>
      <xdr:rowOff>84600</xdr:rowOff>
    </xdr:to>
    <xdr:sp macro="" textlink="">
      <xdr:nvSpPr>
        <xdr:cNvPr id="234" name="Rectângulo 233">
          <a:hlinkClick xmlns:r="http://schemas.openxmlformats.org/officeDocument/2006/relationships" r:id="rId1"/>
        </xdr:cNvPr>
        <xdr:cNvSpPr/>
      </xdr:nvSpPr>
      <xdr:spPr>
        <a:xfrm>
          <a:off x="171450" y="1524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476250</xdr:colOff>
      <xdr:row>0</xdr:row>
      <xdr:rowOff>161925</xdr:rowOff>
    </xdr:from>
    <xdr:to>
      <xdr:col>1</xdr:col>
      <xdr:colOff>1408650</xdr:colOff>
      <xdr:row>2</xdr:row>
      <xdr:rowOff>94125</xdr:rowOff>
    </xdr:to>
    <xdr:sp macro="" textlink="">
      <xdr:nvSpPr>
        <xdr:cNvPr id="235" name="Rectângulo 234">
          <a:hlinkClick xmlns:r="http://schemas.openxmlformats.org/officeDocument/2006/relationships" r:id="rId2"/>
        </xdr:cNvPr>
        <xdr:cNvSpPr/>
      </xdr:nvSpPr>
      <xdr:spPr>
        <a:xfrm>
          <a:off x="1276350" y="1619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2014</a:t>
          </a:r>
        </a:p>
      </xdr:txBody>
    </xdr:sp>
    <xdr:clientData/>
  </xdr:twoCellAnchor>
  <xdr:twoCellAnchor>
    <xdr:from>
      <xdr:col>0</xdr:col>
      <xdr:colOff>123825</xdr:colOff>
      <xdr:row>175</xdr:row>
      <xdr:rowOff>66675</xdr:rowOff>
    </xdr:from>
    <xdr:to>
      <xdr:col>1</xdr:col>
      <xdr:colOff>256125</xdr:colOff>
      <xdr:row>176</xdr:row>
      <xdr:rowOff>189375</xdr:rowOff>
    </xdr:to>
    <xdr:sp macro="" textlink="">
      <xdr:nvSpPr>
        <xdr:cNvPr id="392" name="Rectângulo 391">
          <a:hlinkClick xmlns:r="http://schemas.openxmlformats.org/officeDocument/2006/relationships" r:id="rId1"/>
        </xdr:cNvPr>
        <xdr:cNvSpPr/>
      </xdr:nvSpPr>
      <xdr:spPr>
        <a:xfrm>
          <a:off x="123825" y="335280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175</xdr:row>
      <xdr:rowOff>76200</xdr:rowOff>
    </xdr:from>
    <xdr:to>
      <xdr:col>1</xdr:col>
      <xdr:colOff>1361025</xdr:colOff>
      <xdr:row>177</xdr:row>
      <xdr:rowOff>8400</xdr:rowOff>
    </xdr:to>
    <xdr:sp macro="" textlink="">
      <xdr:nvSpPr>
        <xdr:cNvPr id="393" name="Rectângulo 392">
          <a:hlinkClick xmlns:r="http://schemas.openxmlformats.org/officeDocument/2006/relationships" r:id="rId2"/>
        </xdr:cNvPr>
        <xdr:cNvSpPr/>
      </xdr:nvSpPr>
      <xdr:spPr>
        <a:xfrm>
          <a:off x="1228725" y="335375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2014</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142875</xdr:colOff>
      <xdr:row>1</xdr:row>
      <xdr:rowOff>57150</xdr:rowOff>
    </xdr:from>
    <xdr:to>
      <xdr:col>1</xdr:col>
      <xdr:colOff>275175</xdr:colOff>
      <xdr:row>2</xdr:row>
      <xdr:rowOff>179850</xdr:rowOff>
    </xdr:to>
    <xdr:sp macro="" textlink="">
      <xdr:nvSpPr>
        <xdr:cNvPr id="570" name="Rectângulo 569">
          <a:hlinkClick xmlns:r="http://schemas.openxmlformats.org/officeDocument/2006/relationships" r:id="rId1"/>
        </xdr:cNvPr>
        <xdr:cNvSpPr/>
      </xdr:nvSpPr>
      <xdr:spPr>
        <a:xfrm>
          <a:off x="142875" y="2476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447675</xdr:colOff>
      <xdr:row>1</xdr:row>
      <xdr:rowOff>66675</xdr:rowOff>
    </xdr:from>
    <xdr:to>
      <xdr:col>1</xdr:col>
      <xdr:colOff>1380075</xdr:colOff>
      <xdr:row>2</xdr:row>
      <xdr:rowOff>189375</xdr:rowOff>
    </xdr:to>
    <xdr:sp macro="" textlink="">
      <xdr:nvSpPr>
        <xdr:cNvPr id="571" name="Rectângulo 570">
          <a:hlinkClick xmlns:r="http://schemas.openxmlformats.org/officeDocument/2006/relationships" r:id="rId2"/>
        </xdr:cNvPr>
        <xdr:cNvSpPr/>
      </xdr:nvSpPr>
      <xdr:spPr>
        <a:xfrm>
          <a:off x="1247775" y="2571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2014</a:t>
          </a:r>
        </a:p>
      </xdr:txBody>
    </xdr:sp>
    <xdr:clientData/>
  </xdr:twoCellAnchor>
  <xdr:twoCellAnchor>
    <xdr:from>
      <xdr:col>0</xdr:col>
      <xdr:colOff>333375</xdr:colOff>
      <xdr:row>176</xdr:row>
      <xdr:rowOff>38100</xdr:rowOff>
    </xdr:from>
    <xdr:to>
      <xdr:col>1</xdr:col>
      <xdr:colOff>465675</xdr:colOff>
      <xdr:row>177</xdr:row>
      <xdr:rowOff>160800</xdr:rowOff>
    </xdr:to>
    <xdr:sp macro="" textlink="">
      <xdr:nvSpPr>
        <xdr:cNvPr id="728" name="Rectângulo 727">
          <a:hlinkClick xmlns:r="http://schemas.openxmlformats.org/officeDocument/2006/relationships" r:id="rId1"/>
        </xdr:cNvPr>
        <xdr:cNvSpPr/>
      </xdr:nvSpPr>
      <xdr:spPr>
        <a:xfrm>
          <a:off x="333375" y="336899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638175</xdr:colOff>
      <xdr:row>176</xdr:row>
      <xdr:rowOff>47625</xdr:rowOff>
    </xdr:from>
    <xdr:to>
      <xdr:col>1</xdr:col>
      <xdr:colOff>1570575</xdr:colOff>
      <xdr:row>177</xdr:row>
      <xdr:rowOff>170325</xdr:rowOff>
    </xdr:to>
    <xdr:sp macro="" textlink="">
      <xdr:nvSpPr>
        <xdr:cNvPr id="729" name="Rectângulo 728">
          <a:hlinkClick xmlns:r="http://schemas.openxmlformats.org/officeDocument/2006/relationships" r:id="rId2"/>
        </xdr:cNvPr>
        <xdr:cNvSpPr/>
      </xdr:nvSpPr>
      <xdr:spPr>
        <a:xfrm>
          <a:off x="1438275" y="336994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2014</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132225</xdr:rowOff>
    </xdr:to>
    <xdr:sp macro="" textlink="">
      <xdr:nvSpPr>
        <xdr:cNvPr id="2" name="Rectângulo 1">
          <a:hlinkClick xmlns:r="http://schemas.openxmlformats.org/officeDocument/2006/relationships" r:id="rId1"/>
        </xdr:cNvPr>
        <xdr:cNvSpPr/>
      </xdr:nvSpPr>
      <xdr:spPr>
        <a:xfrm>
          <a:off x="352425" y="200025"/>
          <a:ext cx="93345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2015</a:t>
          </a:r>
        </a:p>
      </xdr:txBody>
    </xdr:sp>
    <xdr:clientData/>
  </xdr:twoCellAnchor>
  <xdr:twoCellAnchor>
    <xdr:from>
      <xdr:col>0</xdr:col>
      <xdr:colOff>180975</xdr:colOff>
      <xdr:row>16</xdr:row>
      <xdr:rowOff>95250</xdr:rowOff>
    </xdr:from>
    <xdr:to>
      <xdr:col>1</xdr:col>
      <xdr:colOff>313275</xdr:colOff>
      <xdr:row>18</xdr:row>
      <xdr:rowOff>27450</xdr:rowOff>
    </xdr:to>
    <xdr:sp macro="" textlink="">
      <xdr:nvSpPr>
        <xdr:cNvPr id="14" name="Rectângulo 19">
          <a:hlinkClick xmlns:r="http://schemas.openxmlformats.org/officeDocument/2006/relationships" r:id="rId1"/>
        </xdr:cNvPr>
        <xdr:cNvSpPr/>
      </xdr:nvSpPr>
      <xdr:spPr>
        <a:xfrm>
          <a:off x="180975" y="3267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485775</xdr:colOff>
      <xdr:row>16</xdr:row>
      <xdr:rowOff>104775</xdr:rowOff>
    </xdr:from>
    <xdr:to>
      <xdr:col>1</xdr:col>
      <xdr:colOff>1418175</xdr:colOff>
      <xdr:row>18</xdr:row>
      <xdr:rowOff>36975</xdr:rowOff>
    </xdr:to>
    <xdr:sp macro="" textlink="">
      <xdr:nvSpPr>
        <xdr:cNvPr id="15" name="Rectângulo 20">
          <a:hlinkClick xmlns:r="http://schemas.openxmlformats.org/officeDocument/2006/relationships" r:id="rId2"/>
        </xdr:cNvPr>
        <xdr:cNvSpPr/>
      </xdr:nvSpPr>
      <xdr:spPr>
        <a:xfrm>
          <a:off x="1285875" y="3276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2008</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4" name="Rectângulo 3">
          <a:hlinkClick xmlns:r="http://schemas.openxmlformats.org/officeDocument/2006/relationships" r:id="rId1"/>
        </xdr:cNvPr>
        <xdr:cNvSpPr/>
      </xdr:nvSpPr>
      <xdr:spPr>
        <a:xfrm>
          <a:off x="123825" y="33909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5" name="Rectângulo 4">
          <a:hlinkClick xmlns:r="http://schemas.openxmlformats.org/officeDocument/2006/relationships" r:id="rId2"/>
        </xdr:cNvPr>
        <xdr:cNvSpPr/>
      </xdr:nvSpPr>
      <xdr:spPr>
        <a:xfrm>
          <a:off x="1228725" y="34004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2008</a:t>
          </a:r>
        </a:p>
        <a:p>
          <a:pPr algn="ctr"/>
          <a:endParaRPr lang="pt-PT" sz="1000" b="1">
            <a:solidFill>
              <a:schemeClr val="tx2"/>
            </a:solidFill>
            <a:latin typeface="Arial" pitchFamily="34" charset="0"/>
            <a:cs typeface="Arial" pitchFamily="34" charset="0"/>
          </a:endParaRP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133350</xdr:colOff>
      <xdr:row>1</xdr:row>
      <xdr:rowOff>57150</xdr:rowOff>
    </xdr:from>
    <xdr:to>
      <xdr:col>1</xdr:col>
      <xdr:colOff>265650</xdr:colOff>
      <xdr:row>2</xdr:row>
      <xdr:rowOff>179850</xdr:rowOff>
    </xdr:to>
    <xdr:sp macro="" textlink="">
      <xdr:nvSpPr>
        <xdr:cNvPr id="22" name="Rectângulo 21">
          <a:hlinkClick xmlns:r="http://schemas.openxmlformats.org/officeDocument/2006/relationships" r:id="rId1"/>
        </xdr:cNvPr>
        <xdr:cNvSpPr/>
      </xdr:nvSpPr>
      <xdr:spPr>
        <a:xfrm>
          <a:off x="133350" y="2476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438150</xdr:colOff>
      <xdr:row>1</xdr:row>
      <xdr:rowOff>66675</xdr:rowOff>
    </xdr:from>
    <xdr:to>
      <xdr:col>1</xdr:col>
      <xdr:colOff>1370550</xdr:colOff>
      <xdr:row>2</xdr:row>
      <xdr:rowOff>189375</xdr:rowOff>
    </xdr:to>
    <xdr:sp macro="" textlink="">
      <xdr:nvSpPr>
        <xdr:cNvPr id="23" name="Rectângulo 22">
          <a:hlinkClick xmlns:r="http://schemas.openxmlformats.org/officeDocument/2006/relationships" r:id="rId2"/>
        </xdr:cNvPr>
        <xdr:cNvSpPr/>
      </xdr:nvSpPr>
      <xdr:spPr>
        <a:xfrm>
          <a:off x="1238250" y="2571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2015</a:t>
          </a:r>
        </a:p>
      </xdr:txBody>
    </xdr:sp>
    <xdr:clientData/>
  </xdr:twoCellAnchor>
  <xdr:twoCellAnchor>
    <xdr:from>
      <xdr:col>0</xdr:col>
      <xdr:colOff>114300</xdr:colOff>
      <xdr:row>16</xdr:row>
      <xdr:rowOff>57150</xdr:rowOff>
    </xdr:from>
    <xdr:to>
      <xdr:col>1</xdr:col>
      <xdr:colOff>246600</xdr:colOff>
      <xdr:row>17</xdr:row>
      <xdr:rowOff>179850</xdr:rowOff>
    </xdr:to>
    <xdr:sp macro="" textlink="">
      <xdr:nvSpPr>
        <xdr:cNvPr id="24" name="Rectângulo 23">
          <a:hlinkClick xmlns:r="http://schemas.openxmlformats.org/officeDocument/2006/relationships" r:id="rId1"/>
        </xdr:cNvPr>
        <xdr:cNvSpPr/>
      </xdr:nvSpPr>
      <xdr:spPr>
        <a:xfrm>
          <a:off x="114300" y="32289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419100</xdr:colOff>
      <xdr:row>16</xdr:row>
      <xdr:rowOff>66675</xdr:rowOff>
    </xdr:from>
    <xdr:to>
      <xdr:col>1</xdr:col>
      <xdr:colOff>1351500</xdr:colOff>
      <xdr:row>17</xdr:row>
      <xdr:rowOff>189375</xdr:rowOff>
    </xdr:to>
    <xdr:sp macro="" textlink="">
      <xdr:nvSpPr>
        <xdr:cNvPr id="25" name="Rectângulo 24">
          <a:hlinkClick xmlns:r="http://schemas.openxmlformats.org/officeDocument/2006/relationships" r:id="rId2"/>
        </xdr:cNvPr>
        <xdr:cNvSpPr/>
      </xdr:nvSpPr>
      <xdr:spPr>
        <a:xfrm>
          <a:off x="1219200" y="32385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2015</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114300</xdr:colOff>
      <xdr:row>1</xdr:row>
      <xdr:rowOff>66675</xdr:rowOff>
    </xdr:from>
    <xdr:to>
      <xdr:col>1</xdr:col>
      <xdr:colOff>246600</xdr:colOff>
      <xdr:row>2</xdr:row>
      <xdr:rowOff>189375</xdr:rowOff>
    </xdr:to>
    <xdr:sp macro="" textlink="">
      <xdr:nvSpPr>
        <xdr:cNvPr id="60" name="Rectângulo 59">
          <a:hlinkClick xmlns:r="http://schemas.openxmlformats.org/officeDocument/2006/relationships" r:id="rId1"/>
        </xdr:cNvPr>
        <xdr:cNvSpPr/>
      </xdr:nvSpPr>
      <xdr:spPr>
        <a:xfrm>
          <a:off x="114300" y="2571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419100</xdr:colOff>
      <xdr:row>1</xdr:row>
      <xdr:rowOff>76200</xdr:rowOff>
    </xdr:from>
    <xdr:to>
      <xdr:col>1</xdr:col>
      <xdr:colOff>1351500</xdr:colOff>
      <xdr:row>3</xdr:row>
      <xdr:rowOff>8400</xdr:rowOff>
    </xdr:to>
    <xdr:sp macro="" textlink="">
      <xdr:nvSpPr>
        <xdr:cNvPr id="61" name="Rectângulo 60">
          <a:hlinkClick xmlns:r="http://schemas.openxmlformats.org/officeDocument/2006/relationships" r:id="rId2"/>
        </xdr:cNvPr>
        <xdr:cNvSpPr/>
      </xdr:nvSpPr>
      <xdr:spPr>
        <a:xfrm>
          <a:off x="1219200" y="2667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2015</a:t>
          </a:r>
        </a:p>
      </xdr:txBody>
    </xdr:sp>
    <xdr:clientData/>
  </xdr:twoCellAnchor>
  <xdr:twoCellAnchor>
    <xdr:from>
      <xdr:col>0</xdr:col>
      <xdr:colOff>133350</xdr:colOff>
      <xdr:row>16</xdr:row>
      <xdr:rowOff>85725</xdr:rowOff>
    </xdr:from>
    <xdr:to>
      <xdr:col>1</xdr:col>
      <xdr:colOff>265650</xdr:colOff>
      <xdr:row>18</xdr:row>
      <xdr:rowOff>17925</xdr:rowOff>
    </xdr:to>
    <xdr:sp macro="" textlink="">
      <xdr:nvSpPr>
        <xdr:cNvPr id="72" name="Rectângulo 71">
          <a:hlinkClick xmlns:r="http://schemas.openxmlformats.org/officeDocument/2006/relationships" r:id="rId1"/>
        </xdr:cNvPr>
        <xdr:cNvSpPr/>
      </xdr:nvSpPr>
      <xdr:spPr>
        <a:xfrm>
          <a:off x="133350" y="32575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438150</xdr:colOff>
      <xdr:row>16</xdr:row>
      <xdr:rowOff>95250</xdr:rowOff>
    </xdr:from>
    <xdr:to>
      <xdr:col>1</xdr:col>
      <xdr:colOff>1370550</xdr:colOff>
      <xdr:row>18</xdr:row>
      <xdr:rowOff>27450</xdr:rowOff>
    </xdr:to>
    <xdr:sp macro="" textlink="">
      <xdr:nvSpPr>
        <xdr:cNvPr id="73" name="Rectângulo 72">
          <a:hlinkClick xmlns:r="http://schemas.openxmlformats.org/officeDocument/2006/relationships" r:id="rId2"/>
        </xdr:cNvPr>
        <xdr:cNvSpPr/>
      </xdr:nvSpPr>
      <xdr:spPr>
        <a:xfrm>
          <a:off x="1238250" y="3267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2015</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200025</xdr:colOff>
      <xdr:row>0</xdr:row>
      <xdr:rowOff>152400</xdr:rowOff>
    </xdr:from>
    <xdr:to>
      <xdr:col>1</xdr:col>
      <xdr:colOff>332325</xdr:colOff>
      <xdr:row>2</xdr:row>
      <xdr:rowOff>84600</xdr:rowOff>
    </xdr:to>
    <xdr:sp macro="" textlink="">
      <xdr:nvSpPr>
        <xdr:cNvPr id="136" name="Rectângulo 135">
          <a:hlinkClick xmlns:r="http://schemas.openxmlformats.org/officeDocument/2006/relationships" r:id="rId1"/>
        </xdr:cNvPr>
        <xdr:cNvSpPr/>
      </xdr:nvSpPr>
      <xdr:spPr>
        <a:xfrm>
          <a:off x="200025" y="1524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504825</xdr:colOff>
      <xdr:row>0</xdr:row>
      <xdr:rowOff>161925</xdr:rowOff>
    </xdr:from>
    <xdr:to>
      <xdr:col>1</xdr:col>
      <xdr:colOff>1437225</xdr:colOff>
      <xdr:row>2</xdr:row>
      <xdr:rowOff>94125</xdr:rowOff>
    </xdr:to>
    <xdr:sp macro="" textlink="">
      <xdr:nvSpPr>
        <xdr:cNvPr id="137" name="Rectângulo 136">
          <a:hlinkClick xmlns:r="http://schemas.openxmlformats.org/officeDocument/2006/relationships" r:id="rId2"/>
        </xdr:cNvPr>
        <xdr:cNvSpPr/>
      </xdr:nvSpPr>
      <xdr:spPr>
        <a:xfrm>
          <a:off x="1304925" y="1619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2015</a:t>
          </a:r>
        </a:p>
      </xdr:txBody>
    </xdr:sp>
    <xdr:clientData/>
  </xdr:twoCellAnchor>
  <xdr:twoCellAnchor>
    <xdr:from>
      <xdr:col>0</xdr:col>
      <xdr:colOff>123825</xdr:colOff>
      <xdr:row>15</xdr:row>
      <xdr:rowOff>38100</xdr:rowOff>
    </xdr:from>
    <xdr:to>
      <xdr:col>1</xdr:col>
      <xdr:colOff>256125</xdr:colOff>
      <xdr:row>16</xdr:row>
      <xdr:rowOff>160800</xdr:rowOff>
    </xdr:to>
    <xdr:sp macro="" textlink="">
      <xdr:nvSpPr>
        <xdr:cNvPr id="218" name="Rectângulo 217">
          <a:hlinkClick xmlns:r="http://schemas.openxmlformats.org/officeDocument/2006/relationships" r:id="rId1"/>
        </xdr:cNvPr>
        <xdr:cNvSpPr/>
      </xdr:nvSpPr>
      <xdr:spPr>
        <a:xfrm>
          <a:off x="123825" y="30194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15</xdr:row>
      <xdr:rowOff>47625</xdr:rowOff>
    </xdr:from>
    <xdr:to>
      <xdr:col>1</xdr:col>
      <xdr:colOff>1361025</xdr:colOff>
      <xdr:row>16</xdr:row>
      <xdr:rowOff>170325</xdr:rowOff>
    </xdr:to>
    <xdr:sp macro="" textlink="">
      <xdr:nvSpPr>
        <xdr:cNvPr id="219" name="Rectângulo 218">
          <a:hlinkClick xmlns:r="http://schemas.openxmlformats.org/officeDocument/2006/relationships" r:id="rId2"/>
        </xdr:cNvPr>
        <xdr:cNvSpPr/>
      </xdr:nvSpPr>
      <xdr:spPr>
        <a:xfrm>
          <a:off x="1228725" y="30289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2015</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228600</xdr:colOff>
      <xdr:row>0</xdr:row>
      <xdr:rowOff>171450</xdr:rowOff>
    </xdr:from>
    <xdr:to>
      <xdr:col>1</xdr:col>
      <xdr:colOff>332700</xdr:colOff>
      <xdr:row>2</xdr:row>
      <xdr:rowOff>103650</xdr:rowOff>
    </xdr:to>
    <xdr:sp macro="" textlink="">
      <xdr:nvSpPr>
        <xdr:cNvPr id="158" name="Rectângulo 233">
          <a:hlinkClick xmlns:r="http://schemas.openxmlformats.org/officeDocument/2006/relationships" r:id="rId1"/>
        </xdr:cNvPr>
        <xdr:cNvSpPr/>
      </xdr:nvSpPr>
      <xdr:spPr>
        <a:xfrm>
          <a:off x="228600" y="171450"/>
          <a:ext cx="9042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533400</xdr:colOff>
      <xdr:row>0</xdr:row>
      <xdr:rowOff>180975</xdr:rowOff>
    </xdr:from>
    <xdr:to>
      <xdr:col>1</xdr:col>
      <xdr:colOff>1437600</xdr:colOff>
      <xdr:row>2</xdr:row>
      <xdr:rowOff>113175</xdr:rowOff>
    </xdr:to>
    <xdr:sp macro="" textlink="">
      <xdr:nvSpPr>
        <xdr:cNvPr id="159" name="Rectângulo 234">
          <a:hlinkClick xmlns:r="http://schemas.openxmlformats.org/officeDocument/2006/relationships" r:id="rId2"/>
        </xdr:cNvPr>
        <xdr:cNvSpPr/>
      </xdr:nvSpPr>
      <xdr:spPr>
        <a:xfrm>
          <a:off x="1333500" y="180975"/>
          <a:ext cx="9042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2015</a:t>
          </a:r>
        </a:p>
      </xdr:txBody>
    </xdr:sp>
    <xdr:clientData/>
  </xdr:twoCellAnchor>
  <xdr:twoCellAnchor>
    <xdr:from>
      <xdr:col>0</xdr:col>
      <xdr:colOff>114300</xdr:colOff>
      <xdr:row>174</xdr:row>
      <xdr:rowOff>152400</xdr:rowOff>
    </xdr:from>
    <xdr:to>
      <xdr:col>1</xdr:col>
      <xdr:colOff>246600</xdr:colOff>
      <xdr:row>176</xdr:row>
      <xdr:rowOff>84600</xdr:rowOff>
    </xdr:to>
    <xdr:sp macro="" textlink="">
      <xdr:nvSpPr>
        <xdr:cNvPr id="316" name="Rectângulo 391">
          <a:hlinkClick xmlns:r="http://schemas.openxmlformats.org/officeDocument/2006/relationships" r:id="rId1"/>
        </xdr:cNvPr>
        <xdr:cNvSpPr/>
      </xdr:nvSpPr>
      <xdr:spPr>
        <a:xfrm>
          <a:off x="114300" y="334232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419100</xdr:colOff>
      <xdr:row>174</xdr:row>
      <xdr:rowOff>161925</xdr:rowOff>
    </xdr:from>
    <xdr:to>
      <xdr:col>1</xdr:col>
      <xdr:colOff>1351500</xdr:colOff>
      <xdr:row>176</xdr:row>
      <xdr:rowOff>94125</xdr:rowOff>
    </xdr:to>
    <xdr:sp macro="" textlink="">
      <xdr:nvSpPr>
        <xdr:cNvPr id="317" name="Rectângulo 392">
          <a:hlinkClick xmlns:r="http://schemas.openxmlformats.org/officeDocument/2006/relationships" r:id="rId2"/>
        </xdr:cNvPr>
        <xdr:cNvSpPr/>
      </xdr:nvSpPr>
      <xdr:spPr>
        <a:xfrm>
          <a:off x="1219200" y="334327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2015</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228600</xdr:colOff>
      <xdr:row>1</xdr:row>
      <xdr:rowOff>19050</xdr:rowOff>
    </xdr:from>
    <xdr:to>
      <xdr:col>1</xdr:col>
      <xdr:colOff>360900</xdr:colOff>
      <xdr:row>2</xdr:row>
      <xdr:rowOff>141750</xdr:rowOff>
    </xdr:to>
    <xdr:sp macro="" textlink="">
      <xdr:nvSpPr>
        <xdr:cNvPr id="494" name="Rectângulo 569">
          <a:hlinkClick xmlns:r="http://schemas.openxmlformats.org/officeDocument/2006/relationships" r:id="rId1"/>
        </xdr:cNvPr>
        <xdr:cNvSpPr/>
      </xdr:nvSpPr>
      <xdr:spPr>
        <a:xfrm>
          <a:off x="228600" y="2095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533400</xdr:colOff>
      <xdr:row>1</xdr:row>
      <xdr:rowOff>28575</xdr:rowOff>
    </xdr:from>
    <xdr:to>
      <xdr:col>1</xdr:col>
      <xdr:colOff>1465800</xdr:colOff>
      <xdr:row>2</xdr:row>
      <xdr:rowOff>151275</xdr:rowOff>
    </xdr:to>
    <xdr:sp macro="" textlink="">
      <xdr:nvSpPr>
        <xdr:cNvPr id="495" name="Rectângulo 570">
          <a:hlinkClick xmlns:r="http://schemas.openxmlformats.org/officeDocument/2006/relationships" r:id="rId2"/>
        </xdr:cNvPr>
        <xdr:cNvSpPr/>
      </xdr:nvSpPr>
      <xdr:spPr>
        <a:xfrm>
          <a:off x="1333500"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2015</a:t>
          </a:r>
        </a:p>
      </xdr:txBody>
    </xdr:sp>
    <xdr:clientData/>
  </xdr:twoCellAnchor>
  <xdr:twoCellAnchor>
    <xdr:from>
      <xdr:col>0</xdr:col>
      <xdr:colOff>228600</xdr:colOff>
      <xdr:row>175</xdr:row>
      <xdr:rowOff>38100</xdr:rowOff>
    </xdr:from>
    <xdr:to>
      <xdr:col>1</xdr:col>
      <xdr:colOff>360900</xdr:colOff>
      <xdr:row>176</xdr:row>
      <xdr:rowOff>160800</xdr:rowOff>
    </xdr:to>
    <xdr:sp macro="" textlink="">
      <xdr:nvSpPr>
        <xdr:cNvPr id="652" name="Rectângulo 727">
          <a:hlinkClick xmlns:r="http://schemas.openxmlformats.org/officeDocument/2006/relationships" r:id="rId1"/>
        </xdr:cNvPr>
        <xdr:cNvSpPr/>
      </xdr:nvSpPr>
      <xdr:spPr>
        <a:xfrm>
          <a:off x="228600" y="334994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533400</xdr:colOff>
      <xdr:row>175</xdr:row>
      <xdr:rowOff>47625</xdr:rowOff>
    </xdr:from>
    <xdr:to>
      <xdr:col>1</xdr:col>
      <xdr:colOff>1465800</xdr:colOff>
      <xdr:row>176</xdr:row>
      <xdr:rowOff>170325</xdr:rowOff>
    </xdr:to>
    <xdr:sp macro="" textlink="">
      <xdr:nvSpPr>
        <xdr:cNvPr id="653" name="Rectângulo 728">
          <a:hlinkClick xmlns:r="http://schemas.openxmlformats.org/officeDocument/2006/relationships" r:id="rId2"/>
        </xdr:cNvPr>
        <xdr:cNvSpPr/>
      </xdr:nvSpPr>
      <xdr:spPr>
        <a:xfrm>
          <a:off x="1333500" y="335089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2015</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122475</xdr:rowOff>
    </xdr:to>
    <xdr:sp macro="" textlink="">
      <xdr:nvSpPr>
        <xdr:cNvPr id="2" name="Rectângulo 1">
          <a:hlinkClick xmlns:r="http://schemas.openxmlformats.org/officeDocument/2006/relationships" r:id="rId1"/>
        </xdr:cNvPr>
        <xdr:cNvSpPr/>
      </xdr:nvSpPr>
      <xdr:spPr>
        <a:xfrm>
          <a:off x="352425" y="200025"/>
          <a:ext cx="933450" cy="3034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2016</a:t>
          </a:r>
        </a:p>
      </xdr:txBody>
    </xdr:sp>
    <xdr:clientData/>
  </xdr:twoCellAnchor>
  <xdr:twoCellAnchor>
    <xdr:from>
      <xdr:col>0</xdr:col>
      <xdr:colOff>95250</xdr:colOff>
      <xdr:row>16</xdr:row>
      <xdr:rowOff>9525</xdr:rowOff>
    </xdr:from>
    <xdr:to>
      <xdr:col>1</xdr:col>
      <xdr:colOff>227550</xdr:colOff>
      <xdr:row>17</xdr:row>
      <xdr:rowOff>132225</xdr:rowOff>
    </xdr:to>
    <xdr:sp macro="" textlink="">
      <xdr:nvSpPr>
        <xdr:cNvPr id="14" name="Rectângulo 19">
          <a:hlinkClick xmlns:r="http://schemas.openxmlformats.org/officeDocument/2006/relationships" r:id="rId1"/>
        </xdr:cNvPr>
        <xdr:cNvSpPr/>
      </xdr:nvSpPr>
      <xdr:spPr>
        <a:xfrm>
          <a:off x="95250" y="31813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400050</xdr:colOff>
      <xdr:row>16</xdr:row>
      <xdr:rowOff>9525</xdr:rowOff>
    </xdr:from>
    <xdr:to>
      <xdr:col>1</xdr:col>
      <xdr:colOff>1332450</xdr:colOff>
      <xdr:row>17</xdr:row>
      <xdr:rowOff>132225</xdr:rowOff>
    </xdr:to>
    <xdr:sp macro="" textlink="">
      <xdr:nvSpPr>
        <xdr:cNvPr id="15" name="Rectângulo 20">
          <a:hlinkClick xmlns:r="http://schemas.openxmlformats.org/officeDocument/2006/relationships" r:id="rId2"/>
        </xdr:cNvPr>
        <xdr:cNvSpPr/>
      </xdr:nvSpPr>
      <xdr:spPr>
        <a:xfrm>
          <a:off x="1200150" y="31813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2016</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266700</xdr:colOff>
      <xdr:row>0</xdr:row>
      <xdr:rowOff>171450</xdr:rowOff>
    </xdr:from>
    <xdr:to>
      <xdr:col>1</xdr:col>
      <xdr:colOff>399000</xdr:colOff>
      <xdr:row>2</xdr:row>
      <xdr:rowOff>103650</xdr:rowOff>
    </xdr:to>
    <xdr:sp macro="" textlink="">
      <xdr:nvSpPr>
        <xdr:cNvPr id="22" name="Rectângulo 21">
          <a:hlinkClick xmlns:r="http://schemas.openxmlformats.org/officeDocument/2006/relationships" r:id="rId1"/>
        </xdr:cNvPr>
        <xdr:cNvSpPr/>
      </xdr:nvSpPr>
      <xdr:spPr>
        <a:xfrm>
          <a:off x="266700" y="1714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571500</xdr:colOff>
      <xdr:row>0</xdr:row>
      <xdr:rowOff>180975</xdr:rowOff>
    </xdr:from>
    <xdr:to>
      <xdr:col>1</xdr:col>
      <xdr:colOff>1503900</xdr:colOff>
      <xdr:row>2</xdr:row>
      <xdr:rowOff>113175</xdr:rowOff>
    </xdr:to>
    <xdr:sp macro="" textlink="">
      <xdr:nvSpPr>
        <xdr:cNvPr id="23" name="Rectângulo 22">
          <a:hlinkClick xmlns:r="http://schemas.openxmlformats.org/officeDocument/2006/relationships" r:id="rId2"/>
        </xdr:cNvPr>
        <xdr:cNvSpPr/>
      </xdr:nvSpPr>
      <xdr:spPr>
        <a:xfrm>
          <a:off x="1371600" y="1809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2016</a:t>
          </a:r>
        </a:p>
      </xdr:txBody>
    </xdr:sp>
    <xdr:clientData/>
  </xdr:twoCellAnchor>
  <xdr:twoCellAnchor>
    <xdr:from>
      <xdr:col>0</xdr:col>
      <xdr:colOff>152400</xdr:colOff>
      <xdr:row>15</xdr:row>
      <xdr:rowOff>19050</xdr:rowOff>
    </xdr:from>
    <xdr:to>
      <xdr:col>1</xdr:col>
      <xdr:colOff>284700</xdr:colOff>
      <xdr:row>16</xdr:row>
      <xdr:rowOff>141750</xdr:rowOff>
    </xdr:to>
    <xdr:sp macro="" textlink="">
      <xdr:nvSpPr>
        <xdr:cNvPr id="24" name="Rectângulo 23">
          <a:hlinkClick xmlns:r="http://schemas.openxmlformats.org/officeDocument/2006/relationships" r:id="rId1"/>
        </xdr:cNvPr>
        <xdr:cNvSpPr/>
      </xdr:nvSpPr>
      <xdr:spPr>
        <a:xfrm>
          <a:off x="152400" y="30003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457200</xdr:colOff>
      <xdr:row>15</xdr:row>
      <xdr:rowOff>28575</xdr:rowOff>
    </xdr:from>
    <xdr:to>
      <xdr:col>1</xdr:col>
      <xdr:colOff>1389600</xdr:colOff>
      <xdr:row>16</xdr:row>
      <xdr:rowOff>151275</xdr:rowOff>
    </xdr:to>
    <xdr:sp macro="" textlink="">
      <xdr:nvSpPr>
        <xdr:cNvPr id="25" name="Rectângulo 24">
          <a:hlinkClick xmlns:r="http://schemas.openxmlformats.org/officeDocument/2006/relationships" r:id="rId2"/>
        </xdr:cNvPr>
        <xdr:cNvSpPr/>
      </xdr:nvSpPr>
      <xdr:spPr>
        <a:xfrm>
          <a:off x="1257300" y="30099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2016</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266700</xdr:colOff>
      <xdr:row>1</xdr:row>
      <xdr:rowOff>9525</xdr:rowOff>
    </xdr:from>
    <xdr:to>
      <xdr:col>1</xdr:col>
      <xdr:colOff>399000</xdr:colOff>
      <xdr:row>2</xdr:row>
      <xdr:rowOff>132225</xdr:rowOff>
    </xdr:to>
    <xdr:sp macro="" textlink="">
      <xdr:nvSpPr>
        <xdr:cNvPr id="60" name="Rectângulo 59">
          <a:hlinkClick xmlns:r="http://schemas.openxmlformats.org/officeDocument/2006/relationships" r:id="rId1"/>
        </xdr:cNvPr>
        <xdr:cNvSpPr/>
      </xdr:nvSpPr>
      <xdr:spPr>
        <a:xfrm>
          <a:off x="266700" y="2000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571500</xdr:colOff>
      <xdr:row>1</xdr:row>
      <xdr:rowOff>19050</xdr:rowOff>
    </xdr:from>
    <xdr:to>
      <xdr:col>1</xdr:col>
      <xdr:colOff>1503900</xdr:colOff>
      <xdr:row>2</xdr:row>
      <xdr:rowOff>141750</xdr:rowOff>
    </xdr:to>
    <xdr:sp macro="" textlink="">
      <xdr:nvSpPr>
        <xdr:cNvPr id="61" name="Rectângulo 60">
          <a:hlinkClick xmlns:r="http://schemas.openxmlformats.org/officeDocument/2006/relationships" r:id="rId2"/>
        </xdr:cNvPr>
        <xdr:cNvSpPr/>
      </xdr:nvSpPr>
      <xdr:spPr>
        <a:xfrm>
          <a:off x="1371600" y="2095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2016</a:t>
          </a:r>
        </a:p>
      </xdr:txBody>
    </xdr:sp>
    <xdr:clientData/>
  </xdr:twoCellAnchor>
  <xdr:twoCellAnchor>
    <xdr:from>
      <xdr:col>0</xdr:col>
      <xdr:colOff>104775</xdr:colOff>
      <xdr:row>15</xdr:row>
      <xdr:rowOff>95250</xdr:rowOff>
    </xdr:from>
    <xdr:to>
      <xdr:col>1</xdr:col>
      <xdr:colOff>237075</xdr:colOff>
      <xdr:row>17</xdr:row>
      <xdr:rowOff>27450</xdr:rowOff>
    </xdr:to>
    <xdr:sp macro="" textlink="">
      <xdr:nvSpPr>
        <xdr:cNvPr id="72" name="Rectângulo 71">
          <a:hlinkClick xmlns:r="http://schemas.openxmlformats.org/officeDocument/2006/relationships" r:id="rId1"/>
        </xdr:cNvPr>
        <xdr:cNvSpPr/>
      </xdr:nvSpPr>
      <xdr:spPr>
        <a:xfrm>
          <a:off x="104775" y="30765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409575</xdr:colOff>
      <xdr:row>15</xdr:row>
      <xdr:rowOff>104775</xdr:rowOff>
    </xdr:from>
    <xdr:to>
      <xdr:col>1</xdr:col>
      <xdr:colOff>1341975</xdr:colOff>
      <xdr:row>17</xdr:row>
      <xdr:rowOff>36975</xdr:rowOff>
    </xdr:to>
    <xdr:sp macro="" textlink="">
      <xdr:nvSpPr>
        <xdr:cNvPr id="73" name="Rectângulo 72">
          <a:hlinkClick xmlns:r="http://schemas.openxmlformats.org/officeDocument/2006/relationships" r:id="rId2"/>
        </xdr:cNvPr>
        <xdr:cNvSpPr/>
      </xdr:nvSpPr>
      <xdr:spPr>
        <a:xfrm>
          <a:off x="1209675" y="30861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2016</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200025</xdr:colOff>
      <xdr:row>0</xdr:row>
      <xdr:rowOff>171450</xdr:rowOff>
    </xdr:from>
    <xdr:to>
      <xdr:col>1</xdr:col>
      <xdr:colOff>332325</xdr:colOff>
      <xdr:row>2</xdr:row>
      <xdr:rowOff>103650</xdr:rowOff>
    </xdr:to>
    <xdr:sp macro="" textlink="">
      <xdr:nvSpPr>
        <xdr:cNvPr id="136" name="Rectângulo 135">
          <a:hlinkClick xmlns:r="http://schemas.openxmlformats.org/officeDocument/2006/relationships" r:id="rId1"/>
        </xdr:cNvPr>
        <xdr:cNvSpPr/>
      </xdr:nvSpPr>
      <xdr:spPr>
        <a:xfrm>
          <a:off x="200025" y="1714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504825</xdr:colOff>
      <xdr:row>0</xdr:row>
      <xdr:rowOff>180975</xdr:rowOff>
    </xdr:from>
    <xdr:to>
      <xdr:col>1</xdr:col>
      <xdr:colOff>1437225</xdr:colOff>
      <xdr:row>2</xdr:row>
      <xdr:rowOff>113175</xdr:rowOff>
    </xdr:to>
    <xdr:sp macro="" textlink="">
      <xdr:nvSpPr>
        <xdr:cNvPr id="137" name="Rectângulo 136">
          <a:hlinkClick xmlns:r="http://schemas.openxmlformats.org/officeDocument/2006/relationships" r:id="rId2"/>
        </xdr:cNvPr>
        <xdr:cNvSpPr/>
      </xdr:nvSpPr>
      <xdr:spPr>
        <a:xfrm>
          <a:off x="1304925" y="1809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2016</a:t>
          </a:r>
        </a:p>
      </xdr:txBody>
    </xdr:sp>
    <xdr:clientData/>
  </xdr:twoCellAnchor>
  <xdr:twoCellAnchor>
    <xdr:from>
      <xdr:col>0</xdr:col>
      <xdr:colOff>133350</xdr:colOff>
      <xdr:row>14</xdr:row>
      <xdr:rowOff>133350</xdr:rowOff>
    </xdr:from>
    <xdr:to>
      <xdr:col>1</xdr:col>
      <xdr:colOff>265650</xdr:colOff>
      <xdr:row>16</xdr:row>
      <xdr:rowOff>65550</xdr:rowOff>
    </xdr:to>
    <xdr:sp macro="" textlink="">
      <xdr:nvSpPr>
        <xdr:cNvPr id="218" name="Rectângulo 217">
          <a:hlinkClick xmlns:r="http://schemas.openxmlformats.org/officeDocument/2006/relationships" r:id="rId1"/>
        </xdr:cNvPr>
        <xdr:cNvSpPr/>
      </xdr:nvSpPr>
      <xdr:spPr>
        <a:xfrm>
          <a:off x="133350" y="29241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438150</xdr:colOff>
      <xdr:row>14</xdr:row>
      <xdr:rowOff>142875</xdr:rowOff>
    </xdr:from>
    <xdr:to>
      <xdr:col>1</xdr:col>
      <xdr:colOff>1370550</xdr:colOff>
      <xdr:row>16</xdr:row>
      <xdr:rowOff>75075</xdr:rowOff>
    </xdr:to>
    <xdr:sp macro="" textlink="">
      <xdr:nvSpPr>
        <xdr:cNvPr id="219" name="Rectângulo 218">
          <a:hlinkClick xmlns:r="http://schemas.openxmlformats.org/officeDocument/2006/relationships" r:id="rId2"/>
        </xdr:cNvPr>
        <xdr:cNvSpPr/>
      </xdr:nvSpPr>
      <xdr:spPr>
        <a:xfrm>
          <a:off x="1238250" y="29337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2008</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4" name="Rectângulo 3">
          <a:hlinkClick xmlns:r="http://schemas.openxmlformats.org/officeDocument/2006/relationships" r:id="rId1"/>
        </xdr:cNvPr>
        <xdr:cNvSpPr/>
      </xdr:nvSpPr>
      <xdr:spPr>
        <a:xfrm>
          <a:off x="123825" y="33909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5" name="Rectângulo 4">
          <a:hlinkClick xmlns:r="http://schemas.openxmlformats.org/officeDocument/2006/relationships" r:id="rId2"/>
        </xdr:cNvPr>
        <xdr:cNvSpPr/>
      </xdr:nvSpPr>
      <xdr:spPr>
        <a:xfrm>
          <a:off x="1228725" y="34004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2008</a:t>
          </a:r>
        </a:p>
        <a:p>
          <a:pPr algn="ctr"/>
          <a:endParaRPr lang="pt-PT" sz="1000" b="1">
            <a:solidFill>
              <a:schemeClr val="tx2"/>
            </a:solidFill>
            <a:latin typeface="Arial" pitchFamily="34" charset="0"/>
            <a:cs typeface="Arial" pitchFamily="34" charset="0"/>
          </a:endParaRP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161925</xdr:colOff>
      <xdr:row>1</xdr:row>
      <xdr:rowOff>19050</xdr:rowOff>
    </xdr:from>
    <xdr:to>
      <xdr:col>0</xdr:col>
      <xdr:colOff>1094325</xdr:colOff>
      <xdr:row>2</xdr:row>
      <xdr:rowOff>141750</xdr:rowOff>
    </xdr:to>
    <xdr:sp macro="" textlink="">
      <xdr:nvSpPr>
        <xdr:cNvPr id="150" name="Rectângulo 225">
          <a:hlinkClick xmlns:r="http://schemas.openxmlformats.org/officeDocument/2006/relationships" r:id="rId1"/>
        </xdr:cNvPr>
        <xdr:cNvSpPr/>
      </xdr:nvSpPr>
      <xdr:spPr>
        <a:xfrm>
          <a:off x="161925" y="2095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85725</xdr:colOff>
      <xdr:row>1</xdr:row>
      <xdr:rowOff>19050</xdr:rowOff>
    </xdr:from>
    <xdr:to>
      <xdr:col>1</xdr:col>
      <xdr:colOff>1018125</xdr:colOff>
      <xdr:row>2</xdr:row>
      <xdr:rowOff>141750</xdr:rowOff>
    </xdr:to>
    <xdr:sp macro="" textlink="">
      <xdr:nvSpPr>
        <xdr:cNvPr id="159" name="Rectângulo 234">
          <a:hlinkClick xmlns:r="http://schemas.openxmlformats.org/officeDocument/2006/relationships" r:id="rId2"/>
        </xdr:cNvPr>
        <xdr:cNvSpPr/>
      </xdr:nvSpPr>
      <xdr:spPr>
        <a:xfrm>
          <a:off x="1238250" y="2095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2016</a:t>
          </a:r>
        </a:p>
      </xdr:txBody>
    </xdr:sp>
    <xdr:clientData/>
  </xdr:twoCellAnchor>
  <xdr:twoCellAnchor>
    <xdr:from>
      <xdr:col>0</xdr:col>
      <xdr:colOff>276225</xdr:colOff>
      <xdr:row>172</xdr:row>
      <xdr:rowOff>28575</xdr:rowOff>
    </xdr:from>
    <xdr:to>
      <xdr:col>1</xdr:col>
      <xdr:colOff>56100</xdr:colOff>
      <xdr:row>173</xdr:row>
      <xdr:rowOff>151275</xdr:rowOff>
    </xdr:to>
    <xdr:sp macro="" textlink="">
      <xdr:nvSpPr>
        <xdr:cNvPr id="316" name="Rectângulo 391">
          <a:hlinkClick xmlns:r="http://schemas.openxmlformats.org/officeDocument/2006/relationships" r:id="rId1"/>
        </xdr:cNvPr>
        <xdr:cNvSpPr/>
      </xdr:nvSpPr>
      <xdr:spPr>
        <a:xfrm>
          <a:off x="276225" y="327945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200025</xdr:colOff>
      <xdr:row>172</xdr:row>
      <xdr:rowOff>38100</xdr:rowOff>
    </xdr:from>
    <xdr:to>
      <xdr:col>1</xdr:col>
      <xdr:colOff>1132425</xdr:colOff>
      <xdr:row>173</xdr:row>
      <xdr:rowOff>160800</xdr:rowOff>
    </xdr:to>
    <xdr:sp macro="" textlink="">
      <xdr:nvSpPr>
        <xdr:cNvPr id="317" name="Rectângulo 392">
          <a:hlinkClick xmlns:r="http://schemas.openxmlformats.org/officeDocument/2006/relationships" r:id="rId2"/>
        </xdr:cNvPr>
        <xdr:cNvSpPr/>
      </xdr:nvSpPr>
      <xdr:spPr>
        <a:xfrm>
          <a:off x="1352550" y="328041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2016</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xdr:col>
      <xdr:colOff>332325</xdr:colOff>
      <xdr:row>2</xdr:row>
      <xdr:rowOff>151275</xdr:rowOff>
    </xdr:to>
    <xdr:sp macro="" textlink="">
      <xdr:nvSpPr>
        <xdr:cNvPr id="494" name="Rectângulo 569">
          <a:hlinkClick xmlns:r="http://schemas.openxmlformats.org/officeDocument/2006/relationships" r:id="rId1"/>
        </xdr:cNvPr>
        <xdr:cNvSpPr/>
      </xdr:nvSpPr>
      <xdr:spPr>
        <a:xfrm>
          <a:off x="2000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504825</xdr:colOff>
      <xdr:row>1</xdr:row>
      <xdr:rowOff>38100</xdr:rowOff>
    </xdr:from>
    <xdr:to>
      <xdr:col>1</xdr:col>
      <xdr:colOff>1437225</xdr:colOff>
      <xdr:row>2</xdr:row>
      <xdr:rowOff>160800</xdr:rowOff>
    </xdr:to>
    <xdr:sp macro="" textlink="">
      <xdr:nvSpPr>
        <xdr:cNvPr id="495" name="Rectângulo 570">
          <a:hlinkClick xmlns:r="http://schemas.openxmlformats.org/officeDocument/2006/relationships" r:id="rId2"/>
        </xdr:cNvPr>
        <xdr:cNvSpPr/>
      </xdr:nvSpPr>
      <xdr:spPr>
        <a:xfrm>
          <a:off x="13049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2016</a:t>
          </a:r>
        </a:p>
      </xdr:txBody>
    </xdr:sp>
    <xdr:clientData/>
  </xdr:twoCellAnchor>
  <xdr:twoCellAnchor>
    <xdr:from>
      <xdr:col>0</xdr:col>
      <xdr:colOff>133350</xdr:colOff>
      <xdr:row>171</xdr:row>
      <xdr:rowOff>76200</xdr:rowOff>
    </xdr:from>
    <xdr:to>
      <xdr:col>1</xdr:col>
      <xdr:colOff>265650</xdr:colOff>
      <xdr:row>173</xdr:row>
      <xdr:rowOff>8400</xdr:rowOff>
    </xdr:to>
    <xdr:sp macro="" textlink="">
      <xdr:nvSpPr>
        <xdr:cNvPr id="652" name="Rectângulo 727">
          <a:hlinkClick xmlns:r="http://schemas.openxmlformats.org/officeDocument/2006/relationships" r:id="rId1"/>
        </xdr:cNvPr>
        <xdr:cNvSpPr/>
      </xdr:nvSpPr>
      <xdr:spPr>
        <a:xfrm>
          <a:off x="133350" y="3353752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438150</xdr:colOff>
      <xdr:row>171</xdr:row>
      <xdr:rowOff>85725</xdr:rowOff>
    </xdr:from>
    <xdr:to>
      <xdr:col>1</xdr:col>
      <xdr:colOff>1370550</xdr:colOff>
      <xdr:row>173</xdr:row>
      <xdr:rowOff>17925</xdr:rowOff>
    </xdr:to>
    <xdr:sp macro="" textlink="">
      <xdr:nvSpPr>
        <xdr:cNvPr id="653" name="Rectângulo 728">
          <a:hlinkClick xmlns:r="http://schemas.openxmlformats.org/officeDocument/2006/relationships" r:id="rId2"/>
        </xdr:cNvPr>
        <xdr:cNvSpPr/>
      </xdr:nvSpPr>
      <xdr:spPr>
        <a:xfrm>
          <a:off x="1238250" y="3354705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2016</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2008</a:t>
          </a:r>
        </a:p>
      </xdr:txBody>
    </xdr:sp>
    <xdr:clientData/>
  </xdr:twoCellAnchor>
  <xdr:twoCellAnchor>
    <xdr:from>
      <xdr:col>0</xdr:col>
      <xdr:colOff>123825</xdr:colOff>
      <xdr:row>158</xdr:row>
      <xdr:rowOff>28575</xdr:rowOff>
    </xdr:from>
    <xdr:to>
      <xdr:col>1</xdr:col>
      <xdr:colOff>256125</xdr:colOff>
      <xdr:row>159</xdr:row>
      <xdr:rowOff>151275</xdr:rowOff>
    </xdr:to>
    <xdr:sp macro="" textlink="">
      <xdr:nvSpPr>
        <xdr:cNvPr id="4" name="Rectângulo 3">
          <a:hlinkClick xmlns:r="http://schemas.openxmlformats.org/officeDocument/2006/relationships" r:id="rId1"/>
        </xdr:cNvPr>
        <xdr:cNvSpPr/>
      </xdr:nvSpPr>
      <xdr:spPr>
        <a:xfrm>
          <a:off x="123825" y="301275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158</xdr:row>
      <xdr:rowOff>38100</xdr:rowOff>
    </xdr:from>
    <xdr:to>
      <xdr:col>1</xdr:col>
      <xdr:colOff>1361025</xdr:colOff>
      <xdr:row>159</xdr:row>
      <xdr:rowOff>160800</xdr:rowOff>
    </xdr:to>
    <xdr:sp macro="" textlink="">
      <xdr:nvSpPr>
        <xdr:cNvPr id="5" name="Rectângulo 4">
          <a:hlinkClick xmlns:r="http://schemas.openxmlformats.org/officeDocument/2006/relationships" r:id="rId2"/>
        </xdr:cNvPr>
        <xdr:cNvSpPr/>
      </xdr:nvSpPr>
      <xdr:spPr>
        <a:xfrm>
          <a:off x="1228725" y="301371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2008</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xdr:cNvPr>
        <xdr:cNvSpPr/>
      </xdr:nvSpPr>
      <xdr:spPr>
        <a:xfrm>
          <a:off x="123825" y="219075"/>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xdr:cNvPr>
        <xdr:cNvSpPr/>
      </xdr:nvSpPr>
      <xdr:spPr>
        <a:xfrm>
          <a:off x="1228725" y="228600"/>
          <a:ext cx="932400"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2008</a:t>
          </a:r>
        </a:p>
      </xdr:txBody>
    </xdr:sp>
    <xdr:clientData/>
  </xdr:twoCellAnchor>
  <xdr:twoCellAnchor>
    <xdr:from>
      <xdr:col>0</xdr:col>
      <xdr:colOff>123825</xdr:colOff>
      <xdr:row>158</xdr:row>
      <xdr:rowOff>28575</xdr:rowOff>
    </xdr:from>
    <xdr:to>
      <xdr:col>1</xdr:col>
      <xdr:colOff>256125</xdr:colOff>
      <xdr:row>160</xdr:row>
      <xdr:rowOff>46275</xdr:rowOff>
    </xdr:to>
    <xdr:sp macro="" textlink="">
      <xdr:nvSpPr>
        <xdr:cNvPr id="6" name="Rectângulo 5">
          <a:hlinkClick xmlns:r="http://schemas.openxmlformats.org/officeDocument/2006/relationships" r:id="rId1"/>
        </xdr:cNvPr>
        <xdr:cNvSpPr/>
      </xdr:nvSpPr>
      <xdr:spPr>
        <a:xfrm>
          <a:off x="123825" y="30251400"/>
          <a:ext cx="932400" cy="3987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geral</a:t>
          </a:r>
        </a:p>
      </xdr:txBody>
    </xdr:sp>
    <xdr:clientData/>
  </xdr:twoCellAnchor>
  <xdr:twoCellAnchor>
    <xdr:from>
      <xdr:col>1</xdr:col>
      <xdr:colOff>428625</xdr:colOff>
      <xdr:row>158</xdr:row>
      <xdr:rowOff>38100</xdr:rowOff>
    </xdr:from>
    <xdr:to>
      <xdr:col>1</xdr:col>
      <xdr:colOff>1361025</xdr:colOff>
      <xdr:row>160</xdr:row>
      <xdr:rowOff>55800</xdr:rowOff>
    </xdr:to>
    <xdr:sp macro="" textlink="">
      <xdr:nvSpPr>
        <xdr:cNvPr id="7" name="Rectângulo 6">
          <a:hlinkClick xmlns:r="http://schemas.openxmlformats.org/officeDocument/2006/relationships" r:id="rId2"/>
        </xdr:cNvPr>
        <xdr:cNvSpPr/>
      </xdr:nvSpPr>
      <xdr:spPr>
        <a:xfrm>
          <a:off x="1228725" y="30260925"/>
          <a:ext cx="932400" cy="3987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 2008</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0.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1.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2.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3.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5.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6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7"/>
  <sheetViews>
    <sheetView showGridLines="0" showRowColHeaders="0" tabSelected="1" workbookViewId="0"/>
  </sheetViews>
  <sheetFormatPr defaultRowHeight="15" customHeight="1" x14ac:dyDescent="0.15"/>
  <sheetData>
    <row r="2" spans="1:19" ht="15" customHeight="1" x14ac:dyDescent="0.2">
      <c r="A2" s="17"/>
      <c r="B2" s="46"/>
      <c r="C2" s="47"/>
      <c r="D2" s="47"/>
      <c r="E2" s="47"/>
      <c r="F2" s="47"/>
      <c r="G2" s="47"/>
      <c r="H2" s="47"/>
      <c r="I2" s="47"/>
      <c r="J2" s="47"/>
      <c r="K2" s="48"/>
      <c r="L2" s="48"/>
      <c r="M2" s="48"/>
      <c r="N2" s="48"/>
      <c r="O2" s="48"/>
      <c r="P2" s="1"/>
      <c r="Q2" s="17"/>
      <c r="R2" s="17"/>
      <c r="S2" s="17"/>
    </row>
    <row r="3" spans="1:19" ht="15" customHeight="1" x14ac:dyDescent="0.2">
      <c r="A3" s="17"/>
      <c r="B3" s="46"/>
      <c r="C3" s="47"/>
      <c r="D3" s="47"/>
      <c r="E3" s="47"/>
      <c r="F3" s="47"/>
      <c r="G3" s="47"/>
      <c r="H3" s="47"/>
      <c r="I3" s="47"/>
      <c r="J3" s="47"/>
      <c r="K3" s="48"/>
      <c r="L3" s="48"/>
      <c r="M3" s="48"/>
      <c r="N3" s="48"/>
      <c r="O3" s="48"/>
      <c r="P3" s="1"/>
      <c r="Q3" s="17"/>
      <c r="R3" s="17"/>
      <c r="S3" s="17"/>
    </row>
    <row r="4" spans="1:19" ht="15" customHeight="1" x14ac:dyDescent="0.2">
      <c r="A4" s="17"/>
      <c r="B4" s="46"/>
      <c r="C4" s="47"/>
      <c r="D4" s="47"/>
      <c r="E4" s="47"/>
      <c r="F4" s="47"/>
      <c r="G4" s="47"/>
      <c r="H4" s="47"/>
      <c r="I4" s="47"/>
      <c r="J4" s="47"/>
      <c r="K4" s="48"/>
      <c r="L4" s="48"/>
      <c r="M4" s="48"/>
      <c r="N4" s="48"/>
      <c r="O4" s="48"/>
      <c r="P4" s="1"/>
      <c r="Q4" s="17"/>
      <c r="R4" s="17"/>
      <c r="S4" s="17"/>
    </row>
    <row r="5" spans="1:19" ht="15" customHeight="1" x14ac:dyDescent="0.2">
      <c r="A5" s="17"/>
      <c r="B5" s="46"/>
      <c r="C5" s="46"/>
      <c r="D5" s="47"/>
      <c r="E5" s="47"/>
      <c r="F5" s="47"/>
      <c r="G5" s="47"/>
      <c r="H5" s="47"/>
      <c r="I5" s="47"/>
      <c r="J5" s="47"/>
      <c r="K5" s="48"/>
      <c r="L5" s="48"/>
      <c r="M5" s="48"/>
      <c r="N5" s="48"/>
      <c r="O5" s="48"/>
      <c r="P5" s="1"/>
      <c r="Q5" s="17"/>
      <c r="R5" s="17"/>
      <c r="S5" s="17"/>
    </row>
    <row r="6" spans="1:19" ht="15" customHeight="1" x14ac:dyDescent="0.2">
      <c r="A6" s="17"/>
      <c r="B6" s="46"/>
      <c r="C6" s="47"/>
      <c r="D6" s="47"/>
      <c r="E6" s="47"/>
      <c r="F6" s="47"/>
      <c r="G6" s="47"/>
      <c r="H6" s="47"/>
      <c r="I6" s="47"/>
      <c r="J6" s="47"/>
      <c r="K6" s="48"/>
      <c r="L6" s="48"/>
      <c r="M6" s="48"/>
      <c r="N6" s="48"/>
      <c r="O6" s="48"/>
      <c r="P6" s="1"/>
      <c r="Q6" s="17"/>
      <c r="R6" s="17"/>
      <c r="S6" s="17"/>
    </row>
    <row r="7" spans="1:19" ht="15" customHeight="1" x14ac:dyDescent="0.2">
      <c r="A7" s="17"/>
      <c r="B7" s="46"/>
      <c r="C7" s="47"/>
      <c r="D7" s="47"/>
      <c r="E7" s="47"/>
      <c r="F7" s="47"/>
      <c r="G7" s="47"/>
      <c r="H7" s="47"/>
      <c r="I7" s="47"/>
      <c r="J7" s="47"/>
      <c r="K7" s="48"/>
      <c r="L7" s="48"/>
      <c r="M7" s="48"/>
      <c r="N7" s="48"/>
      <c r="O7" s="48"/>
      <c r="P7" s="1"/>
      <c r="Q7" s="17"/>
      <c r="R7" s="17"/>
      <c r="S7" s="17"/>
    </row>
    <row r="8" spans="1:19" ht="15" customHeight="1" x14ac:dyDescent="0.2">
      <c r="A8" s="17"/>
      <c r="B8" s="46"/>
      <c r="C8" s="329" t="s">
        <v>89</v>
      </c>
      <c r="D8" s="329"/>
      <c r="E8" s="329"/>
      <c r="F8" s="329"/>
      <c r="G8" s="329"/>
      <c r="H8" s="329"/>
      <c r="I8" s="329"/>
      <c r="J8" s="329"/>
      <c r="K8" s="329"/>
      <c r="L8" s="329"/>
      <c r="M8" s="329"/>
      <c r="N8" s="329"/>
      <c r="O8" s="329"/>
      <c r="P8" s="1"/>
      <c r="Q8" s="17"/>
      <c r="R8" s="17"/>
      <c r="S8" s="17"/>
    </row>
    <row r="9" spans="1:19" ht="15" customHeight="1" x14ac:dyDescent="0.2">
      <c r="A9" s="17"/>
      <c r="B9" s="46"/>
      <c r="C9" s="47"/>
      <c r="D9" s="47"/>
      <c r="E9" s="47"/>
      <c r="F9" s="47"/>
      <c r="G9" s="47"/>
      <c r="H9" s="47"/>
      <c r="I9" s="47"/>
      <c r="J9" s="47"/>
      <c r="K9" s="48"/>
      <c r="L9" s="48"/>
      <c r="M9" s="48"/>
      <c r="N9" s="48"/>
      <c r="O9" s="48"/>
      <c r="P9" s="1"/>
      <c r="Q9" s="17"/>
      <c r="R9" s="17"/>
      <c r="S9" s="17"/>
    </row>
    <row r="10" spans="1:19" ht="15" customHeight="1" x14ac:dyDescent="0.2">
      <c r="A10" s="17"/>
      <c r="B10" s="46"/>
      <c r="C10" s="47"/>
      <c r="D10" s="47"/>
      <c r="E10" s="47"/>
      <c r="F10" s="47"/>
      <c r="G10" s="47"/>
      <c r="H10" s="47"/>
      <c r="I10" s="47"/>
      <c r="J10" s="47"/>
      <c r="K10" s="48"/>
      <c r="L10" s="48"/>
      <c r="M10" s="48"/>
      <c r="N10" s="48"/>
      <c r="O10" s="48"/>
      <c r="P10" s="1"/>
      <c r="Q10" s="17"/>
      <c r="R10" s="17"/>
      <c r="S10" s="17"/>
    </row>
    <row r="11" spans="1:19" ht="15" customHeight="1" x14ac:dyDescent="0.2">
      <c r="A11" s="17"/>
      <c r="B11" s="46"/>
      <c r="C11" s="47"/>
      <c r="D11" s="47"/>
      <c r="E11" s="47"/>
      <c r="F11" s="47"/>
      <c r="G11" s="47"/>
      <c r="H11" s="47"/>
      <c r="I11" s="47"/>
      <c r="J11" s="47"/>
      <c r="K11" s="48"/>
      <c r="L11" s="48"/>
      <c r="M11" s="48"/>
      <c r="N11" s="48"/>
      <c r="O11" s="48"/>
      <c r="P11" s="1"/>
      <c r="Q11" s="17"/>
      <c r="R11" s="17"/>
      <c r="S11" s="17"/>
    </row>
    <row r="12" spans="1:19" ht="15" customHeight="1" x14ac:dyDescent="0.2">
      <c r="A12" s="17"/>
      <c r="B12" s="46"/>
      <c r="C12" s="47"/>
      <c r="D12" s="47"/>
      <c r="E12" s="47"/>
      <c r="F12" s="47"/>
      <c r="G12" s="47"/>
      <c r="H12" s="47"/>
      <c r="I12" s="47"/>
      <c r="J12" s="47"/>
      <c r="K12" s="48"/>
      <c r="L12" s="48"/>
      <c r="M12" s="48"/>
      <c r="N12" s="48"/>
      <c r="O12" s="48"/>
      <c r="P12" s="1"/>
      <c r="Q12" s="17"/>
      <c r="R12" s="17"/>
      <c r="S12" s="17"/>
    </row>
    <row r="13" spans="1:19" ht="15" customHeight="1" x14ac:dyDescent="0.2">
      <c r="A13" s="17"/>
      <c r="B13" s="46"/>
      <c r="C13" s="47"/>
      <c r="D13" s="47"/>
      <c r="E13" s="47"/>
      <c r="F13" s="47"/>
      <c r="G13" s="47"/>
      <c r="H13" s="47"/>
      <c r="I13" s="47"/>
      <c r="J13" s="47"/>
      <c r="K13" s="48"/>
      <c r="L13" s="48"/>
      <c r="M13" s="48"/>
      <c r="N13" s="48"/>
      <c r="O13" s="48"/>
      <c r="P13" s="1"/>
      <c r="Q13" s="17"/>
      <c r="R13" s="17"/>
      <c r="S13" s="17"/>
    </row>
    <row r="14" spans="1:19" ht="15" customHeight="1" x14ac:dyDescent="0.2">
      <c r="A14" s="17"/>
      <c r="B14" s="46"/>
      <c r="C14" s="47"/>
      <c r="D14" s="47"/>
      <c r="E14" s="47"/>
      <c r="F14" s="47"/>
      <c r="G14" s="47"/>
      <c r="H14" s="47"/>
      <c r="I14" s="47"/>
      <c r="J14" s="47"/>
      <c r="K14" s="48"/>
      <c r="L14" s="48"/>
      <c r="M14" s="48"/>
      <c r="N14" s="48"/>
      <c r="O14" s="48"/>
      <c r="P14" s="1"/>
      <c r="Q14" s="17"/>
      <c r="R14" s="17"/>
      <c r="S14" s="17"/>
    </row>
    <row r="15" spans="1:19" ht="15" customHeight="1" x14ac:dyDescent="0.2">
      <c r="A15" s="17"/>
      <c r="B15" s="330"/>
      <c r="C15" s="331"/>
      <c r="D15" s="47"/>
      <c r="E15" s="47"/>
      <c r="F15" s="47"/>
      <c r="G15" s="47"/>
      <c r="H15" s="47"/>
      <c r="I15" s="47"/>
      <c r="J15" s="47"/>
      <c r="K15" s="48"/>
      <c r="L15" s="48"/>
      <c r="M15" s="48"/>
      <c r="N15" s="48"/>
      <c r="O15" s="48"/>
      <c r="P15" s="1"/>
      <c r="Q15" s="17"/>
      <c r="R15" s="17"/>
      <c r="S15" s="17"/>
    </row>
    <row r="16" spans="1:19" ht="15" customHeight="1" x14ac:dyDescent="0.2">
      <c r="A16" s="17"/>
      <c r="B16" s="49"/>
      <c r="C16" s="50"/>
      <c r="D16" s="47"/>
      <c r="E16" s="47"/>
      <c r="F16" s="47"/>
      <c r="G16" s="47"/>
      <c r="H16" s="47"/>
      <c r="I16" s="47"/>
      <c r="J16" s="47"/>
      <c r="K16" s="48"/>
      <c r="L16" s="48"/>
      <c r="M16" s="48"/>
      <c r="N16" s="48"/>
      <c r="O16" s="48"/>
      <c r="P16" s="1"/>
      <c r="Q16" s="17"/>
      <c r="R16" s="17"/>
      <c r="S16" s="17"/>
    </row>
    <row r="17" spans="1:19" ht="15" customHeight="1" x14ac:dyDescent="0.2">
      <c r="A17" s="1"/>
      <c r="B17" s="51"/>
      <c r="C17" s="55" t="s">
        <v>90</v>
      </c>
      <c r="D17" s="56"/>
      <c r="E17" s="56"/>
      <c r="F17" s="52"/>
      <c r="G17" s="17"/>
      <c r="H17" s="17"/>
      <c r="I17" s="17"/>
      <c r="J17" s="17"/>
      <c r="K17" s="17"/>
      <c r="L17" s="17"/>
      <c r="M17" s="17"/>
      <c r="N17" s="17"/>
      <c r="O17" s="17"/>
      <c r="P17" s="17"/>
      <c r="Q17" s="17"/>
      <c r="R17" s="17"/>
      <c r="S17" s="17"/>
    </row>
    <row r="18" spans="1:19" s="144" customFormat="1" ht="15" customHeight="1" x14ac:dyDescent="0.2">
      <c r="A18" s="145"/>
      <c r="B18" s="51"/>
      <c r="C18" s="310">
        <v>2016</v>
      </c>
      <c r="D18" s="56"/>
      <c r="E18" s="56"/>
      <c r="F18" s="52"/>
      <c r="G18" s="150"/>
      <c r="H18" s="150"/>
      <c r="I18" s="150"/>
      <c r="J18" s="150"/>
      <c r="K18" s="150"/>
      <c r="L18" s="150"/>
      <c r="M18" s="150"/>
      <c r="N18" s="150"/>
      <c r="O18" s="150"/>
      <c r="P18" s="150"/>
      <c r="Q18" s="150"/>
      <c r="R18" s="150"/>
      <c r="S18" s="150"/>
    </row>
    <row r="19" spans="1:19" s="144" customFormat="1" ht="15" customHeight="1" x14ac:dyDescent="0.2">
      <c r="A19" s="145"/>
      <c r="B19" s="51"/>
      <c r="C19" s="310">
        <v>2015</v>
      </c>
      <c r="D19" s="56"/>
      <c r="E19" s="56"/>
      <c r="F19" s="52"/>
      <c r="G19" s="150"/>
      <c r="H19" s="150"/>
      <c r="I19" s="150"/>
      <c r="J19" s="150"/>
      <c r="K19" s="150"/>
      <c r="L19" s="150"/>
      <c r="M19" s="150"/>
      <c r="N19" s="150"/>
      <c r="O19" s="150"/>
      <c r="P19" s="150"/>
      <c r="Q19" s="150"/>
      <c r="R19" s="150"/>
      <c r="S19" s="150"/>
    </row>
    <row r="20" spans="1:19" ht="15" customHeight="1" x14ac:dyDescent="0.2">
      <c r="A20" s="5"/>
      <c r="B20" s="54"/>
      <c r="C20" s="310">
        <v>2014</v>
      </c>
      <c r="D20" s="57"/>
      <c r="E20" s="58"/>
      <c r="F20" s="41"/>
      <c r="G20" s="17"/>
      <c r="H20" s="17"/>
      <c r="I20" s="17"/>
      <c r="J20" s="17"/>
      <c r="K20" s="17"/>
      <c r="L20" s="17"/>
      <c r="M20" s="17"/>
      <c r="N20" s="17"/>
      <c r="O20" s="17"/>
      <c r="P20" s="17"/>
      <c r="Q20" s="17"/>
      <c r="R20" s="17"/>
      <c r="S20" s="17"/>
    </row>
    <row r="21" spans="1:19" ht="15" customHeight="1" x14ac:dyDescent="0.2">
      <c r="A21" s="5"/>
      <c r="B21" s="53"/>
      <c r="C21" s="310">
        <v>2013</v>
      </c>
      <c r="D21" s="41"/>
      <c r="E21" s="41"/>
      <c r="F21" s="41"/>
      <c r="G21" s="17"/>
      <c r="H21" s="17"/>
      <c r="I21" s="17"/>
      <c r="J21" s="17"/>
      <c r="K21" s="17"/>
      <c r="L21" s="17"/>
      <c r="M21" s="17"/>
      <c r="N21" s="17"/>
      <c r="O21" s="17"/>
      <c r="P21" s="17"/>
      <c r="Q21" s="17"/>
      <c r="R21" s="17"/>
      <c r="S21" s="17"/>
    </row>
    <row r="22" spans="1:19" ht="15" customHeight="1" x14ac:dyDescent="0.2">
      <c r="A22" s="17"/>
      <c r="B22" s="17"/>
      <c r="C22" s="310">
        <v>2012</v>
      </c>
      <c r="D22" s="17"/>
      <c r="E22" s="17"/>
      <c r="F22" s="17"/>
      <c r="G22" s="17"/>
      <c r="H22" s="17"/>
      <c r="I22" s="17"/>
      <c r="J22" s="17"/>
      <c r="K22" s="17"/>
      <c r="L22" s="17"/>
      <c r="M22" s="17"/>
      <c r="N22" s="17"/>
      <c r="O22" s="17"/>
      <c r="P22" s="17"/>
      <c r="Q22" s="17"/>
      <c r="R22" s="17"/>
      <c r="S22" s="17"/>
    </row>
    <row r="23" spans="1:19" ht="15" customHeight="1" x14ac:dyDescent="0.2">
      <c r="C23" s="310">
        <v>2011</v>
      </c>
    </row>
    <row r="24" spans="1:19" ht="15" customHeight="1" x14ac:dyDescent="0.2">
      <c r="C24" s="310">
        <v>2010</v>
      </c>
    </row>
    <row r="25" spans="1:19" ht="15" customHeight="1" x14ac:dyDescent="0.2">
      <c r="C25" s="310">
        <v>2009</v>
      </c>
    </row>
    <row r="26" spans="1:19" ht="15" customHeight="1" x14ac:dyDescent="0.2">
      <c r="C26" s="310">
        <v>2008</v>
      </c>
    </row>
    <row r="27" spans="1:19" ht="15" customHeight="1" x14ac:dyDescent="0.2">
      <c r="C27" s="309"/>
    </row>
  </sheetData>
  <mergeCells count="2">
    <mergeCell ref="C8:O8"/>
    <mergeCell ref="B15:C15"/>
  </mergeCells>
  <hyperlinks>
    <hyperlink ref="C20" location="'Índice 2014'!A1" display="'Índice 2014'!A1"/>
    <hyperlink ref="C26" location="'Índice 2008'!A1" display="'Índice 2008'!A1"/>
    <hyperlink ref="C25" location="'Índice 2009'!A1" display="'Índice 2009'!A1"/>
    <hyperlink ref="C24" location="'Índice 2010'!A1" display="'Índice 2010'!A1"/>
    <hyperlink ref="C23" location="'Índice 2011'!A1" display="'Índice 2011'!A1"/>
    <hyperlink ref="C22" location="'Índice 2012'!A1" display="'Índice 2012'!A1"/>
    <hyperlink ref="C21" location="'Índice 2013'!A1" display="'Índice 2013'!A1"/>
    <hyperlink ref="C19" location="'Índice 2015'!A1" display="'Índice 2015'!A1"/>
    <hyperlink ref="C18" location="'Índice 2016'!A1" display="'Índice 2016'!A1"/>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showRowColHeaders="0" workbookViewId="0"/>
  </sheetViews>
  <sheetFormatPr defaultRowHeight="15" customHeight="1" x14ac:dyDescent="0.15"/>
  <cols>
    <col min="1" max="1" width="12" customWidth="1"/>
    <col min="10" max="10" width="14.140625" customWidth="1"/>
  </cols>
  <sheetData>
    <row r="1" spans="1:11" s="1" customFormat="1" ht="15" customHeight="1" x14ac:dyDescent="0.2">
      <c r="B1" s="61"/>
    </row>
    <row r="2" spans="1:11" s="1" customFormat="1" ht="15" customHeight="1" x14ac:dyDescent="0.2">
      <c r="B2" s="61"/>
    </row>
    <row r="3" spans="1:11" s="1" customFormat="1" ht="15" customHeight="1" x14ac:dyDescent="0.2">
      <c r="B3" s="61"/>
      <c r="D3" s="18"/>
    </row>
    <row r="4" spans="1:11" s="1" customFormat="1" ht="15" customHeight="1" x14ac:dyDescent="0.2">
      <c r="B4" s="61"/>
      <c r="D4" s="18"/>
    </row>
    <row r="5" spans="1:11" s="1" customFormat="1" ht="15" customHeight="1" x14ac:dyDescent="0.2">
      <c r="B5" s="61"/>
      <c r="D5" s="18"/>
    </row>
    <row r="6" spans="1:11" s="1" customFormat="1" ht="15" customHeight="1" x14ac:dyDescent="0.15">
      <c r="B6" s="334" t="s">
        <v>252</v>
      </c>
      <c r="C6" s="335"/>
      <c r="D6" s="335"/>
    </row>
    <row r="7" spans="1:11" s="1" customFormat="1" ht="15" customHeight="1" x14ac:dyDescent="0.2">
      <c r="B7" s="41"/>
      <c r="C7" s="41"/>
      <c r="D7" s="41"/>
      <c r="E7" s="41"/>
      <c r="F7" s="41"/>
      <c r="G7" s="41"/>
      <c r="H7" s="41"/>
      <c r="I7" s="41"/>
      <c r="J7" s="41"/>
      <c r="K7" s="41"/>
    </row>
    <row r="8" spans="1:11" s="1" customFormat="1" ht="15" customHeight="1" x14ac:dyDescent="0.2">
      <c r="A8" s="62"/>
      <c r="B8" s="63" t="s">
        <v>494</v>
      </c>
      <c r="C8" s="64"/>
      <c r="D8" s="64"/>
      <c r="E8" s="64"/>
      <c r="F8" s="64"/>
      <c r="G8" s="64"/>
      <c r="H8" s="64"/>
      <c r="I8" s="64"/>
      <c r="J8" s="64"/>
      <c r="K8" s="65"/>
    </row>
    <row r="9" spans="1:11" s="1" customFormat="1" ht="15" customHeight="1" x14ac:dyDescent="0.2">
      <c r="A9" s="66" t="s">
        <v>57</v>
      </c>
      <c r="B9" s="332" t="s">
        <v>253</v>
      </c>
      <c r="C9" s="332"/>
      <c r="D9" s="332"/>
      <c r="E9" s="332"/>
      <c r="F9" s="332"/>
      <c r="G9" s="332"/>
      <c r="H9" s="332"/>
      <c r="I9" s="332"/>
      <c r="J9" s="332"/>
      <c r="K9" s="59"/>
    </row>
    <row r="10" spans="1:11" s="1" customFormat="1" ht="15" customHeight="1" x14ac:dyDescent="0.2">
      <c r="A10" s="66" t="s">
        <v>58</v>
      </c>
      <c r="B10" s="332" t="s">
        <v>254</v>
      </c>
      <c r="C10" s="332"/>
      <c r="D10" s="332"/>
      <c r="E10" s="332"/>
      <c r="F10" s="332"/>
      <c r="G10" s="332"/>
      <c r="H10" s="332"/>
      <c r="I10" s="332"/>
      <c r="J10" s="332"/>
      <c r="K10" s="59"/>
    </row>
    <row r="11" spans="1:11" s="1" customFormat="1" ht="15" customHeight="1" x14ac:dyDescent="0.2">
      <c r="A11" s="66" t="s">
        <v>59</v>
      </c>
      <c r="B11" s="332" t="s">
        <v>255</v>
      </c>
      <c r="C11" s="332"/>
      <c r="D11" s="332"/>
      <c r="E11" s="332"/>
      <c r="F11" s="332"/>
      <c r="G11" s="332"/>
      <c r="H11" s="332"/>
      <c r="I11" s="332"/>
      <c r="J11" s="332"/>
      <c r="K11" s="59"/>
    </row>
    <row r="12" spans="1:11" s="1" customFormat="1" ht="15" customHeight="1" x14ac:dyDescent="0.2">
      <c r="A12" s="66" t="s">
        <v>60</v>
      </c>
      <c r="B12" s="332" t="s">
        <v>256</v>
      </c>
      <c r="C12" s="332"/>
      <c r="D12" s="332"/>
      <c r="E12" s="332"/>
      <c r="F12" s="332"/>
      <c r="G12" s="332"/>
      <c r="H12" s="332"/>
      <c r="I12" s="332"/>
      <c r="J12" s="332"/>
      <c r="K12" s="59"/>
    </row>
    <row r="13" spans="1:11" s="1" customFormat="1" ht="15" customHeight="1" x14ac:dyDescent="0.2">
      <c r="A13" s="66" t="s">
        <v>61</v>
      </c>
      <c r="B13" s="332" t="s">
        <v>423</v>
      </c>
      <c r="C13" s="332"/>
      <c r="D13" s="332"/>
      <c r="E13" s="332"/>
      <c r="F13" s="332"/>
      <c r="G13" s="332"/>
      <c r="H13" s="332"/>
      <c r="I13" s="332"/>
      <c r="J13" s="332"/>
      <c r="K13" s="94"/>
    </row>
    <row r="14" spans="1:11" s="1" customFormat="1" ht="15" customHeight="1" x14ac:dyDescent="0.2">
      <c r="A14" s="66" t="s">
        <v>62</v>
      </c>
      <c r="B14" s="332" t="s">
        <v>424</v>
      </c>
      <c r="C14" s="332"/>
      <c r="D14" s="332"/>
      <c r="E14" s="332"/>
      <c r="F14" s="332"/>
      <c r="G14" s="332"/>
      <c r="H14" s="332"/>
      <c r="I14" s="332"/>
      <c r="J14" s="332"/>
      <c r="K14" s="94"/>
    </row>
    <row r="15" spans="1:11" s="1" customFormat="1" ht="15" customHeight="1" x14ac:dyDescent="0.2">
      <c r="A15" s="66"/>
      <c r="B15" s="333"/>
      <c r="C15" s="333"/>
      <c r="D15" s="333"/>
      <c r="E15" s="333"/>
      <c r="F15" s="333"/>
      <c r="G15" s="333"/>
      <c r="H15" s="333"/>
      <c r="I15" s="333"/>
      <c r="J15" s="333"/>
      <c r="K15" s="67"/>
    </row>
    <row r="16" spans="1:11" s="1" customFormat="1" ht="15" customHeight="1" x14ac:dyDescent="0.2">
      <c r="A16" s="66"/>
      <c r="B16" s="333"/>
      <c r="C16" s="333"/>
      <c r="D16" s="333"/>
      <c r="E16" s="333"/>
      <c r="F16" s="333"/>
      <c r="G16" s="333"/>
      <c r="H16" s="333"/>
      <c r="I16" s="333"/>
      <c r="J16" s="333"/>
      <c r="K16" s="65"/>
    </row>
  </sheetData>
  <mergeCells count="9">
    <mergeCell ref="B14:J14"/>
    <mergeCell ref="B15:J15"/>
    <mergeCell ref="B16:J16"/>
    <mergeCell ref="B6:D6"/>
    <mergeCell ref="B9:J9"/>
    <mergeCell ref="B10:J10"/>
    <mergeCell ref="B11:J11"/>
    <mergeCell ref="B12:J12"/>
    <mergeCell ref="B13:J13"/>
  </mergeCells>
  <hyperlinks>
    <hyperlink ref="B9:I9" location="Desempregados_Genero!A1" display="Número de desempregados inscritos nos Centros de Emprego, género 2008"/>
    <hyperlink ref="B10:I10" location="'Ev. 1º trim-4º trim_Genero'!A1" display="Evolução número de desempregados inscritos nos Centros de Emprego, género 2008, 1º trim.-2º trim. 2008"/>
    <hyperlink ref="B11:J11" location="'Estrangeiros género N (9)'!A1" display="Número de pessoas estrangeiras residentes, género, 2009"/>
    <hyperlink ref="B9:J9" location="'Residentes estrangeiros N (9)'!A1" display="Número de pessoas estrangeiras residentes, condição, 2009"/>
    <hyperlink ref="B10:J10" location="'Residentes estrangeiros % (9)'!A1" display="Número de pessoas estrangeiras residentes, condição, 2009 (%)"/>
    <hyperlink ref="B12:J12" location="'Estrangeiros género % (9)'!A1" display="Número de pessoas estrangeiras residentes, género, 2009 (%)"/>
    <hyperlink ref="B13:J13" location="'Estrangeiros gén. nacion. N(9)'!A1" display="Número de pessoas estrangeiras residentes, nacionalidade (país), condição e género, 2009"/>
    <hyperlink ref="B14:J14" location="'Estrangeiros gén. nacion. %(9)'!A1" display="Número de pessoas estrangeiras residentes, nacionalidade (país), condição e género, 2009 (%)"/>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showRowColHeaders="0" workbookViewId="0">
      <selection activeCell="B17" sqref="B17"/>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customFormat="1" ht="15" customHeight="1" x14ac:dyDescent="0.2">
      <c r="A1" s="68"/>
      <c r="B1" s="3"/>
      <c r="D1" s="1"/>
    </row>
    <row r="2" spans="1:6" customFormat="1" ht="15" customHeight="1" x14ac:dyDescent="0.2">
      <c r="A2" s="68"/>
      <c r="B2" s="3"/>
      <c r="C2" s="3"/>
      <c r="D2" s="69"/>
    </row>
    <row r="3" spans="1:6" customFormat="1" ht="15" customHeight="1" x14ac:dyDescent="0.2">
      <c r="A3" s="68"/>
      <c r="B3" s="3"/>
      <c r="D3" s="1"/>
    </row>
    <row r="4" spans="1:6" customFormat="1" ht="15" customHeight="1" x14ac:dyDescent="0.2">
      <c r="A4" s="68"/>
      <c r="B4" s="3"/>
      <c r="D4" s="1"/>
    </row>
    <row r="5" spans="1:6" customFormat="1" ht="15" customHeight="1" x14ac:dyDescent="0.2">
      <c r="A5" s="68"/>
      <c r="B5" s="3"/>
      <c r="D5" s="1"/>
    </row>
    <row r="6" spans="1:6" customFormat="1" ht="15" customHeight="1" x14ac:dyDescent="0.2">
      <c r="A6" s="70" t="s">
        <v>57</v>
      </c>
      <c r="B6" s="59" t="s">
        <v>253</v>
      </c>
      <c r="C6" s="71"/>
      <c r="D6" s="72"/>
    </row>
    <row r="7" spans="1:6" customFormat="1" ht="15" customHeight="1" x14ac:dyDescent="0.2">
      <c r="A7" s="70"/>
      <c r="B7" s="73" t="s">
        <v>100</v>
      </c>
      <c r="D7" s="1"/>
    </row>
    <row r="8" spans="1:6" customFormat="1" ht="15" customHeight="1" x14ac:dyDescent="0.2">
      <c r="A8" s="68"/>
      <c r="B8" s="3"/>
      <c r="D8" s="1"/>
    </row>
    <row r="9" spans="1:6" ht="24.95" customHeight="1" x14ac:dyDescent="0.2">
      <c r="B9" s="20"/>
      <c r="C9" s="336" t="s">
        <v>253</v>
      </c>
      <c r="D9" s="337"/>
      <c r="E9" s="337"/>
    </row>
    <row r="10" spans="1:6" ht="15" customHeight="1" x14ac:dyDescent="0.2">
      <c r="B10" s="96"/>
      <c r="C10" s="338" t="s">
        <v>56</v>
      </c>
      <c r="D10" s="338" t="s">
        <v>519</v>
      </c>
      <c r="E10" s="338" t="s">
        <v>520</v>
      </c>
    </row>
    <row r="11" spans="1:6" ht="15" customHeight="1" x14ac:dyDescent="0.2">
      <c r="B11" s="42" t="s">
        <v>88</v>
      </c>
      <c r="C11" s="338"/>
      <c r="D11" s="338"/>
      <c r="E11" s="338"/>
    </row>
    <row r="12" spans="1:6" ht="15" customHeight="1" x14ac:dyDescent="0.2">
      <c r="B12" s="2" t="s">
        <v>0</v>
      </c>
      <c r="C12" s="316">
        <v>454191</v>
      </c>
      <c r="D12" s="317">
        <v>451742</v>
      </c>
      <c r="E12" s="318">
        <v>2449</v>
      </c>
      <c r="F12" s="34"/>
    </row>
    <row r="13" spans="1:6" ht="15" customHeight="1" x14ac:dyDescent="0.2">
      <c r="B13" s="14" t="s">
        <v>98</v>
      </c>
      <c r="C13" s="104">
        <v>196798</v>
      </c>
      <c r="D13" s="105">
        <v>195140</v>
      </c>
      <c r="E13" s="106">
        <v>1658</v>
      </c>
    </row>
    <row r="14" spans="1:6" ht="15" customHeight="1" x14ac:dyDescent="0.2">
      <c r="B14" s="14" t="s">
        <v>99</v>
      </c>
      <c r="C14" s="107">
        <v>44548</v>
      </c>
      <c r="D14" s="108">
        <v>43777</v>
      </c>
      <c r="E14" s="109">
        <v>780</v>
      </c>
    </row>
    <row r="15" spans="1:6" ht="15" customHeight="1" x14ac:dyDescent="0.2">
      <c r="B15" s="16"/>
      <c r="C15" s="102"/>
      <c r="D15" s="103"/>
      <c r="E15" s="98"/>
    </row>
    <row r="16" spans="1:6" ht="15" customHeight="1" x14ac:dyDescent="0.2">
      <c r="B16" s="21"/>
      <c r="C16" s="99"/>
      <c r="D16" s="100"/>
      <c r="E16" s="100"/>
    </row>
    <row r="17" spans="1:4" customFormat="1" ht="15" customHeight="1" x14ac:dyDescent="0.2">
      <c r="A17" s="68"/>
      <c r="B17" s="3"/>
      <c r="D17" s="1"/>
    </row>
    <row r="18" spans="1:4" customFormat="1" ht="15" customHeight="1" x14ac:dyDescent="0.2">
      <c r="A18" s="68"/>
      <c r="B18" s="3"/>
      <c r="C18" s="3"/>
      <c r="D18" s="69"/>
    </row>
    <row r="19" spans="1:4" customFormat="1" ht="15" customHeight="1" x14ac:dyDescent="0.2">
      <c r="A19" s="68"/>
      <c r="B19" s="3"/>
      <c r="D19" s="1"/>
    </row>
    <row r="20" spans="1:4" customFormat="1" ht="15" customHeight="1" x14ac:dyDescent="0.2">
      <c r="A20" s="68"/>
      <c r="B20" s="3"/>
      <c r="D20" s="1"/>
    </row>
  </sheetData>
  <mergeCells count="4">
    <mergeCell ref="C9:E9"/>
    <mergeCell ref="C10:C11"/>
    <mergeCell ref="D10:D11"/>
    <mergeCell ref="E10:E11"/>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showRowColHeaders="0" workbookViewId="0">
      <selection activeCell="D18" sqref="D18"/>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5" customFormat="1" ht="15" customHeight="1" x14ac:dyDescent="0.2">
      <c r="A1" s="68"/>
      <c r="B1" s="3"/>
      <c r="D1" s="1"/>
    </row>
    <row r="2" spans="1:5" customFormat="1" ht="15" customHeight="1" x14ac:dyDescent="0.2">
      <c r="A2" s="68"/>
      <c r="B2" s="3"/>
      <c r="C2" s="3"/>
      <c r="D2" s="69"/>
    </row>
    <row r="3" spans="1:5" customFormat="1" ht="15" customHeight="1" x14ac:dyDescent="0.2">
      <c r="A3" s="68"/>
      <c r="B3" s="3"/>
      <c r="D3" s="1"/>
    </row>
    <row r="4" spans="1:5" customFormat="1" ht="15" customHeight="1" x14ac:dyDescent="0.2">
      <c r="A4" s="68"/>
      <c r="B4" s="3"/>
      <c r="D4" s="1"/>
    </row>
    <row r="5" spans="1:5" customFormat="1" ht="15" customHeight="1" x14ac:dyDescent="0.2">
      <c r="A5" s="68"/>
      <c r="B5" s="3"/>
      <c r="C5" s="1"/>
    </row>
    <row r="6" spans="1:5" customFormat="1" ht="15" customHeight="1" x14ac:dyDescent="0.2">
      <c r="A6" s="70" t="s">
        <v>58</v>
      </c>
      <c r="B6" s="59" t="s">
        <v>254</v>
      </c>
      <c r="C6" s="72"/>
    </row>
    <row r="7" spans="1:5" customFormat="1" ht="15" customHeight="1" x14ac:dyDescent="0.2">
      <c r="A7" s="70"/>
      <c r="B7" s="73" t="s">
        <v>497</v>
      </c>
      <c r="C7" s="1"/>
    </row>
    <row r="8" spans="1:5" customFormat="1" ht="15" customHeight="1" x14ac:dyDescent="0.2">
      <c r="A8" s="68"/>
      <c r="B8" s="3"/>
      <c r="C8" s="1"/>
    </row>
    <row r="9" spans="1:5" ht="24.95" customHeight="1" x14ac:dyDescent="0.2">
      <c r="B9" s="20"/>
      <c r="C9" s="337" t="s">
        <v>253</v>
      </c>
      <c r="D9" s="337"/>
    </row>
    <row r="10" spans="1:5" ht="15" customHeight="1" x14ac:dyDescent="0.2">
      <c r="B10" s="96"/>
      <c r="C10" s="338" t="s">
        <v>519</v>
      </c>
      <c r="D10" s="338" t="s">
        <v>520</v>
      </c>
    </row>
    <row r="11" spans="1:5" ht="15" customHeight="1" x14ac:dyDescent="0.2">
      <c r="B11" s="42" t="s">
        <v>63</v>
      </c>
      <c r="C11" s="338"/>
      <c r="D11" s="338"/>
    </row>
    <row r="12" spans="1:5" ht="15" customHeight="1" x14ac:dyDescent="0.2">
      <c r="B12" s="2" t="s">
        <v>0</v>
      </c>
      <c r="C12" s="319">
        <f>'Residentes estrangeiros N (9)'!D12/'Residentes estrangeiros N (9)'!C12</f>
        <v>0.99460799531474642</v>
      </c>
      <c r="D12" s="320">
        <f>'Residentes estrangeiros N (9)'!E12/'Residentes estrangeiros N (9)'!C12</f>
        <v>5.3920046852535611E-3</v>
      </c>
      <c r="E12" s="34"/>
    </row>
    <row r="13" spans="1:5" ht="15" customHeight="1" x14ac:dyDescent="0.2">
      <c r="B13" s="14" t="s">
        <v>98</v>
      </c>
      <c r="C13" s="162">
        <f>'Residentes estrangeiros N (9)'!D13/'Residentes estrangeiros N (9)'!C13</f>
        <v>0.9915751176333093</v>
      </c>
      <c r="D13" s="101">
        <f>'Residentes estrangeiros N (9)'!E13/'Residentes estrangeiros N (9)'!C13</f>
        <v>8.4248823666907176E-3</v>
      </c>
    </row>
    <row r="14" spans="1:5" ht="15" customHeight="1" x14ac:dyDescent="0.2">
      <c r="B14" s="14" t="s">
        <v>99</v>
      </c>
      <c r="C14" s="163">
        <f>'Residentes estrangeiros N (9)'!D14/'Residentes estrangeiros N (9)'!C14</f>
        <v>0.98269282571608152</v>
      </c>
      <c r="D14" s="321">
        <f>'Residentes estrangeiros N (9)'!E14/'Residentes estrangeiros N (9)'!C14</f>
        <v>1.7509203555715183E-2</v>
      </c>
    </row>
    <row r="15" spans="1:5" ht="15" customHeight="1" x14ac:dyDescent="0.2">
      <c r="B15" s="16"/>
      <c r="C15" s="98"/>
      <c r="D15" s="98"/>
    </row>
    <row r="16" spans="1:5" ht="15" customHeight="1" x14ac:dyDescent="0.2">
      <c r="B16" s="21"/>
      <c r="C16" s="100"/>
      <c r="D16" s="100"/>
    </row>
    <row r="17" spans="1:4" customFormat="1" ht="15" customHeight="1" x14ac:dyDescent="0.2">
      <c r="A17" s="68"/>
      <c r="B17" s="3"/>
      <c r="D17" s="1"/>
    </row>
    <row r="18" spans="1:4" customFormat="1" ht="15" customHeight="1" x14ac:dyDescent="0.2">
      <c r="A18" s="68"/>
      <c r="B18" s="3"/>
      <c r="C18" s="3"/>
      <c r="D18" s="69"/>
    </row>
    <row r="19" spans="1:4" customFormat="1" ht="15" customHeight="1" x14ac:dyDescent="0.2">
      <c r="A19" s="68"/>
      <c r="B19" s="3"/>
      <c r="D19" s="1"/>
    </row>
    <row r="20" spans="1:4" customFormat="1" ht="15" customHeight="1" x14ac:dyDescent="0.2">
      <c r="A20" s="68"/>
      <c r="B20" s="3"/>
      <c r="D20" s="1"/>
    </row>
  </sheetData>
  <mergeCells count="3">
    <mergeCell ref="C9:D9"/>
    <mergeCell ref="C10:C11"/>
    <mergeCell ref="D10:D11"/>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showRowColHeaders="0" workbookViewId="0">
      <selection activeCell="C16" sqref="C16"/>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customFormat="1" ht="15" customHeight="1" x14ac:dyDescent="0.2">
      <c r="A1" s="68"/>
      <c r="B1" s="3"/>
      <c r="D1" s="1"/>
    </row>
    <row r="2" spans="1:6" customFormat="1" ht="15" customHeight="1" x14ac:dyDescent="0.2">
      <c r="A2" s="68"/>
      <c r="B2" s="3"/>
      <c r="C2" s="3"/>
      <c r="D2" s="69"/>
    </row>
    <row r="3" spans="1:6" customFormat="1" ht="15" customHeight="1" x14ac:dyDescent="0.2">
      <c r="A3" s="68"/>
      <c r="B3" s="3"/>
      <c r="D3" s="1"/>
    </row>
    <row r="4" spans="1:6" customFormat="1" ht="15" customHeight="1" x14ac:dyDescent="0.2">
      <c r="A4" s="68"/>
      <c r="B4" s="3"/>
      <c r="D4" s="1"/>
    </row>
    <row r="5" spans="1:6" customFormat="1" ht="15" customHeight="1" x14ac:dyDescent="0.2">
      <c r="A5" s="68"/>
      <c r="B5" s="3"/>
      <c r="D5" s="1"/>
    </row>
    <row r="6" spans="1:6" customFormat="1" ht="15" customHeight="1" x14ac:dyDescent="0.2">
      <c r="A6" s="70" t="s">
        <v>59</v>
      </c>
      <c r="B6" s="59" t="s">
        <v>255</v>
      </c>
      <c r="C6" s="71"/>
      <c r="D6" s="72"/>
    </row>
    <row r="7" spans="1:6" customFormat="1" ht="15" customHeight="1" x14ac:dyDescent="0.2">
      <c r="A7" s="70"/>
      <c r="B7" s="73" t="s">
        <v>100</v>
      </c>
      <c r="D7" s="1"/>
    </row>
    <row r="8" spans="1:6" customFormat="1" ht="15" customHeight="1" x14ac:dyDescent="0.2">
      <c r="A8" s="68"/>
      <c r="B8" s="3"/>
      <c r="D8" s="1"/>
    </row>
    <row r="9" spans="1:6" ht="24.95" customHeight="1" x14ac:dyDescent="0.2">
      <c r="B9" s="20"/>
      <c r="C9" s="336" t="s">
        <v>255</v>
      </c>
      <c r="D9" s="337"/>
      <c r="E9" s="337"/>
    </row>
    <row r="10" spans="1:6" ht="15" customHeight="1" x14ac:dyDescent="0.2">
      <c r="B10" s="96"/>
      <c r="C10" s="338" t="s">
        <v>102</v>
      </c>
      <c r="D10" s="338" t="s">
        <v>103</v>
      </c>
      <c r="E10" s="338" t="s">
        <v>56</v>
      </c>
    </row>
    <row r="11" spans="1:6" ht="15" customHeight="1" x14ac:dyDescent="0.2">
      <c r="B11" s="42" t="s">
        <v>88</v>
      </c>
      <c r="C11" s="338"/>
      <c r="D11" s="338"/>
      <c r="E11" s="338"/>
    </row>
    <row r="12" spans="1:6" ht="15" customHeight="1" x14ac:dyDescent="0.2">
      <c r="B12" s="2" t="s">
        <v>0</v>
      </c>
      <c r="C12" s="167">
        <v>219779</v>
      </c>
      <c r="D12" s="155">
        <v>234412</v>
      </c>
      <c r="E12" s="322">
        <v>454191</v>
      </c>
      <c r="F12" s="34"/>
    </row>
    <row r="13" spans="1:6" ht="15" customHeight="1" x14ac:dyDescent="0.2">
      <c r="B13" s="14" t="s">
        <v>98</v>
      </c>
      <c r="C13" s="168">
        <v>96767</v>
      </c>
      <c r="D13" s="156">
        <v>100031</v>
      </c>
      <c r="E13" s="157">
        <v>196798</v>
      </c>
    </row>
    <row r="14" spans="1:6" ht="15" customHeight="1" x14ac:dyDescent="0.2">
      <c r="B14" s="14" t="s">
        <v>99</v>
      </c>
      <c r="C14" s="166">
        <v>21670</v>
      </c>
      <c r="D14" s="153">
        <v>22878</v>
      </c>
      <c r="E14" s="158">
        <v>44548</v>
      </c>
    </row>
    <row r="15" spans="1:6" ht="15" customHeight="1" x14ac:dyDescent="0.2">
      <c r="B15" s="16"/>
      <c r="C15" s="97"/>
      <c r="D15" s="98"/>
      <c r="E15" s="98"/>
    </row>
    <row r="16" spans="1:6" ht="15" customHeight="1" x14ac:dyDescent="0.2">
      <c r="B16" s="21"/>
      <c r="C16" s="99"/>
      <c r="D16" s="100"/>
      <c r="E16" s="100"/>
    </row>
    <row r="17" spans="1:9" customFormat="1" ht="15" customHeight="1" x14ac:dyDescent="0.2">
      <c r="A17" s="68"/>
      <c r="B17" s="3"/>
      <c r="D17" s="1"/>
    </row>
    <row r="18" spans="1:9" customFormat="1" ht="15" customHeight="1" x14ac:dyDescent="0.2">
      <c r="A18" s="68"/>
      <c r="B18" s="3"/>
      <c r="C18" s="3"/>
      <c r="D18" s="69"/>
      <c r="I18" s="19"/>
    </row>
    <row r="19" spans="1:9" customFormat="1" ht="15" customHeight="1" x14ac:dyDescent="0.2">
      <c r="A19" s="68"/>
      <c r="B19" s="3"/>
      <c r="D19" s="1"/>
    </row>
    <row r="20" spans="1:9" customFormat="1" ht="15" customHeight="1" x14ac:dyDescent="0.2">
      <c r="A20" s="68"/>
      <c r="B20" s="3"/>
      <c r="D20" s="1"/>
    </row>
  </sheetData>
  <mergeCells count="4">
    <mergeCell ref="C9:E9"/>
    <mergeCell ref="C10:C11"/>
    <mergeCell ref="D10:D11"/>
    <mergeCell ref="E10:E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showRowColHeaders="0" workbookViewId="0">
      <selection activeCell="H17" sqref="H17"/>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5" customFormat="1" ht="15" customHeight="1" x14ac:dyDescent="0.2">
      <c r="A1" s="68"/>
      <c r="B1" s="3"/>
      <c r="D1" s="1"/>
    </row>
    <row r="2" spans="1:5" customFormat="1" ht="15" customHeight="1" x14ac:dyDescent="0.2">
      <c r="A2" s="68"/>
      <c r="B2" s="3"/>
      <c r="C2" s="3"/>
      <c r="D2" s="69"/>
    </row>
    <row r="3" spans="1:5" customFormat="1" ht="15" customHeight="1" x14ac:dyDescent="0.2">
      <c r="A3" s="68"/>
      <c r="B3" s="3"/>
      <c r="D3" s="1"/>
    </row>
    <row r="4" spans="1:5" customFormat="1" ht="15" customHeight="1" x14ac:dyDescent="0.2">
      <c r="A4" s="68"/>
      <c r="B4" s="3"/>
      <c r="D4" s="1"/>
    </row>
    <row r="5" spans="1:5" customFormat="1" ht="15" customHeight="1" x14ac:dyDescent="0.2">
      <c r="A5" s="68"/>
      <c r="B5" s="3"/>
      <c r="C5" s="1"/>
    </row>
    <row r="6" spans="1:5" customFormat="1" ht="15" customHeight="1" x14ac:dyDescent="0.2">
      <c r="A6" s="70" t="s">
        <v>60</v>
      </c>
      <c r="B6" s="59" t="s">
        <v>256</v>
      </c>
      <c r="C6" s="72"/>
    </row>
    <row r="7" spans="1:5" customFormat="1" ht="15" customHeight="1" x14ac:dyDescent="0.2">
      <c r="A7" s="70"/>
      <c r="B7" s="73" t="s">
        <v>497</v>
      </c>
      <c r="C7" s="1"/>
    </row>
    <row r="8" spans="1:5" customFormat="1" ht="15" customHeight="1" x14ac:dyDescent="0.2">
      <c r="A8" s="68"/>
      <c r="B8" s="3"/>
      <c r="C8" s="1"/>
    </row>
    <row r="9" spans="1:5" ht="24.95" customHeight="1" x14ac:dyDescent="0.2">
      <c r="B9" s="20"/>
      <c r="C9" s="337" t="s">
        <v>255</v>
      </c>
      <c r="D9" s="337"/>
    </row>
    <row r="10" spans="1:5" ht="15" customHeight="1" x14ac:dyDescent="0.2">
      <c r="B10" s="96"/>
      <c r="C10" s="338" t="s">
        <v>102</v>
      </c>
      <c r="D10" s="338" t="s">
        <v>103</v>
      </c>
    </row>
    <row r="11" spans="1:5" ht="15" customHeight="1" x14ac:dyDescent="0.2">
      <c r="B11" s="42" t="s">
        <v>63</v>
      </c>
      <c r="C11" s="338"/>
      <c r="D11" s="338"/>
    </row>
    <row r="12" spans="1:5" ht="15" customHeight="1" x14ac:dyDescent="0.2">
      <c r="B12" s="2" t="s">
        <v>0</v>
      </c>
      <c r="C12" s="319">
        <f>'Estrangeiros género N (9)'!C12/'Estrangeiros género N (9)'!E12</f>
        <v>0.48389113830965386</v>
      </c>
      <c r="D12" s="320">
        <f>'Estrangeiros género N (9)'!D12/'Estrangeiros género N (9)'!E12</f>
        <v>0.51610886169034609</v>
      </c>
      <c r="E12" s="34"/>
    </row>
    <row r="13" spans="1:5" ht="15" customHeight="1" x14ac:dyDescent="0.2">
      <c r="B13" s="14" t="s">
        <v>98</v>
      </c>
      <c r="C13" s="162">
        <f>'Estrangeiros género N (9)'!C13/'Estrangeiros género N (9)'!E13</f>
        <v>0.49170723279708128</v>
      </c>
      <c r="D13" s="101">
        <f>'Estrangeiros género N (9)'!D13/'Estrangeiros género N (9)'!E13</f>
        <v>0.50829276720291872</v>
      </c>
    </row>
    <row r="14" spans="1:5" ht="15" customHeight="1" x14ac:dyDescent="0.2">
      <c r="B14" s="14" t="s">
        <v>99</v>
      </c>
      <c r="C14" s="163">
        <f>'Estrangeiros género N (9)'!C14/'Estrangeiros género N (9)'!E14</f>
        <v>0.48644159109275387</v>
      </c>
      <c r="D14" s="321">
        <f>'Estrangeiros género N (9)'!D14/'Estrangeiros género N (9)'!E14</f>
        <v>0.51355840890724613</v>
      </c>
    </row>
    <row r="15" spans="1:5" ht="15" customHeight="1" x14ac:dyDescent="0.2">
      <c r="B15" s="16"/>
      <c r="C15" s="98"/>
      <c r="D15" s="98"/>
    </row>
    <row r="16" spans="1:5" ht="15" customHeight="1" x14ac:dyDescent="0.2">
      <c r="B16" s="21"/>
      <c r="C16" s="100"/>
      <c r="D16" s="100"/>
    </row>
    <row r="17" spans="1:4" customFormat="1" ht="15" customHeight="1" x14ac:dyDescent="0.2">
      <c r="A17" s="68"/>
      <c r="B17" s="3"/>
      <c r="D17" s="1"/>
    </row>
    <row r="18" spans="1:4" customFormat="1" ht="15" customHeight="1" x14ac:dyDescent="0.2">
      <c r="A18" s="68"/>
      <c r="B18" s="3"/>
      <c r="C18" s="3"/>
      <c r="D18" s="69"/>
    </row>
    <row r="19" spans="1:4" customFormat="1" ht="15" customHeight="1" x14ac:dyDescent="0.2">
      <c r="A19" s="68"/>
      <c r="B19" s="3"/>
      <c r="D19" s="1"/>
    </row>
    <row r="20" spans="1:4" customFormat="1" ht="15" customHeight="1" x14ac:dyDescent="0.2">
      <c r="A20" s="68"/>
      <c r="B20" s="3"/>
      <c r="D20" s="1"/>
    </row>
  </sheetData>
  <mergeCells count="3">
    <mergeCell ref="C9:D9"/>
    <mergeCell ref="C10:C11"/>
    <mergeCell ref="D10:D11"/>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showGridLines="0" showRowColHeaders="0" workbookViewId="0">
      <pane ySplit="12" topLeftCell="A13" activePane="bottomLeft" state="frozen"/>
      <selection pane="bottomLeft" activeCell="J7" sqref="J7"/>
    </sheetView>
  </sheetViews>
  <sheetFormatPr defaultRowHeight="15" customHeight="1" x14ac:dyDescent="0.2"/>
  <cols>
    <col min="1" max="1" width="12" style="19" customWidth="1"/>
    <col min="2" max="2" width="32" style="19" customWidth="1"/>
    <col min="3" max="3" width="15.7109375" style="19" customWidth="1"/>
    <col min="4" max="4" width="1.42578125" style="83" customWidth="1"/>
    <col min="5" max="6" width="15.7109375" style="19" customWidth="1"/>
    <col min="7" max="7" width="1.42578125" style="19" customWidth="1"/>
    <col min="8" max="9" width="15.7109375" style="19" customWidth="1"/>
    <col min="10" max="248" width="9.140625" style="19"/>
    <col min="249" max="249" width="37.140625" style="19" bestFit="1" customWidth="1"/>
    <col min="250" max="504" width="9.140625" style="19"/>
    <col min="505" max="505" width="37.140625" style="19" bestFit="1" customWidth="1"/>
    <col min="506" max="760" width="9.140625" style="19"/>
    <col min="761" max="761" width="37.140625" style="19" bestFit="1" customWidth="1"/>
    <col min="762" max="1016" width="9.140625" style="19"/>
    <col min="1017" max="1017" width="37.140625" style="19" bestFit="1" customWidth="1"/>
    <col min="1018" max="1272" width="9.140625" style="19"/>
    <col min="1273" max="1273" width="37.140625" style="19" bestFit="1" customWidth="1"/>
    <col min="1274" max="1528" width="9.140625" style="19"/>
    <col min="1529" max="1529" width="37.140625" style="19" bestFit="1" customWidth="1"/>
    <col min="1530" max="1784" width="9.140625" style="19"/>
    <col min="1785" max="1785" width="37.140625" style="19" bestFit="1" customWidth="1"/>
    <col min="1786" max="2040" width="9.140625" style="19"/>
    <col min="2041" max="2041" width="37.140625" style="19" bestFit="1" customWidth="1"/>
    <col min="2042" max="2296" width="9.140625" style="19"/>
    <col min="2297" max="2297" width="37.140625" style="19" bestFit="1" customWidth="1"/>
    <col min="2298" max="2552" width="9.140625" style="19"/>
    <col min="2553" max="2553" width="37.140625" style="19" bestFit="1" customWidth="1"/>
    <col min="2554" max="2808" width="9.140625" style="19"/>
    <col min="2809" max="2809" width="37.140625" style="19" bestFit="1" customWidth="1"/>
    <col min="2810" max="3064" width="9.140625" style="19"/>
    <col min="3065" max="3065" width="37.140625" style="19" bestFit="1" customWidth="1"/>
    <col min="3066" max="3320" width="9.140625" style="19"/>
    <col min="3321" max="3321" width="37.140625" style="19" bestFit="1" customWidth="1"/>
    <col min="3322" max="3576" width="9.140625" style="19"/>
    <col min="3577" max="3577" width="37.140625" style="19" bestFit="1" customWidth="1"/>
    <col min="3578" max="3832" width="9.140625" style="19"/>
    <col min="3833" max="3833" width="37.140625" style="19" bestFit="1" customWidth="1"/>
    <col min="3834" max="4088" width="9.140625" style="19"/>
    <col min="4089" max="4089" width="37.140625" style="19" bestFit="1" customWidth="1"/>
    <col min="4090" max="4344" width="9.140625" style="19"/>
    <col min="4345" max="4345" width="37.140625" style="19" bestFit="1" customWidth="1"/>
    <col min="4346" max="4600" width="9.140625" style="19"/>
    <col min="4601" max="4601" width="37.140625" style="19" bestFit="1" customWidth="1"/>
    <col min="4602" max="4856" width="9.140625" style="19"/>
    <col min="4857" max="4857" width="37.140625" style="19" bestFit="1" customWidth="1"/>
    <col min="4858" max="5112" width="9.140625" style="19"/>
    <col min="5113" max="5113" width="37.140625" style="19" bestFit="1" customWidth="1"/>
    <col min="5114" max="5368" width="9.140625" style="19"/>
    <col min="5369" max="5369" width="37.140625" style="19" bestFit="1" customWidth="1"/>
    <col min="5370" max="5624" width="9.140625" style="19"/>
    <col min="5625" max="5625" width="37.140625" style="19" bestFit="1" customWidth="1"/>
    <col min="5626" max="5880" width="9.140625" style="19"/>
    <col min="5881" max="5881" width="37.140625" style="19" bestFit="1" customWidth="1"/>
    <col min="5882" max="6136" width="9.140625" style="19"/>
    <col min="6137" max="6137" width="37.140625" style="19" bestFit="1" customWidth="1"/>
    <col min="6138" max="6392" width="9.140625" style="19"/>
    <col min="6393" max="6393" width="37.140625" style="19" bestFit="1" customWidth="1"/>
    <col min="6394" max="6648" width="9.140625" style="19"/>
    <col min="6649" max="6649" width="37.140625" style="19" bestFit="1" customWidth="1"/>
    <col min="6650" max="6904" width="9.140625" style="19"/>
    <col min="6905" max="6905" width="37.140625" style="19" bestFit="1" customWidth="1"/>
    <col min="6906" max="7160" width="9.140625" style="19"/>
    <col min="7161" max="7161" width="37.140625" style="19" bestFit="1" customWidth="1"/>
    <col min="7162" max="7416" width="9.140625" style="19"/>
    <col min="7417" max="7417" width="37.140625" style="19" bestFit="1" customWidth="1"/>
    <col min="7418" max="7672" width="9.140625" style="19"/>
    <col min="7673" max="7673" width="37.140625" style="19" bestFit="1" customWidth="1"/>
    <col min="7674" max="7928" width="9.140625" style="19"/>
    <col min="7929" max="7929" width="37.140625" style="19" bestFit="1" customWidth="1"/>
    <col min="7930" max="8184" width="9.140625" style="19"/>
    <col min="8185" max="8185" width="37.140625" style="19" bestFit="1" customWidth="1"/>
    <col min="8186" max="8440" width="9.140625" style="19"/>
    <col min="8441" max="8441" width="37.140625" style="19" bestFit="1" customWidth="1"/>
    <col min="8442" max="8696" width="9.140625" style="19"/>
    <col min="8697" max="8697" width="37.140625" style="19" bestFit="1" customWidth="1"/>
    <col min="8698" max="8952" width="9.140625" style="19"/>
    <col min="8953" max="8953" width="37.140625" style="19" bestFit="1" customWidth="1"/>
    <col min="8954" max="9208" width="9.140625" style="19"/>
    <col min="9209" max="9209" width="37.140625" style="19" bestFit="1" customWidth="1"/>
    <col min="9210" max="9464" width="9.140625" style="19"/>
    <col min="9465" max="9465" width="37.140625" style="19" bestFit="1" customWidth="1"/>
    <col min="9466" max="9720" width="9.140625" style="19"/>
    <col min="9721" max="9721" width="37.140625" style="19" bestFit="1" customWidth="1"/>
    <col min="9722" max="9976" width="9.140625" style="19"/>
    <col min="9977" max="9977" width="37.140625" style="19" bestFit="1" customWidth="1"/>
    <col min="9978" max="10232" width="9.140625" style="19"/>
    <col min="10233" max="10233" width="37.140625" style="19" bestFit="1" customWidth="1"/>
    <col min="10234" max="10488" width="9.140625" style="19"/>
    <col min="10489" max="10489" width="37.140625" style="19" bestFit="1" customWidth="1"/>
    <col min="10490" max="10744" width="9.140625" style="19"/>
    <col min="10745" max="10745" width="37.140625" style="19" bestFit="1" customWidth="1"/>
    <col min="10746" max="11000" width="9.140625" style="19"/>
    <col min="11001" max="11001" width="37.140625" style="19" bestFit="1" customWidth="1"/>
    <col min="11002" max="11256" width="9.140625" style="19"/>
    <col min="11257" max="11257" width="37.140625" style="19" bestFit="1" customWidth="1"/>
    <col min="11258" max="11512" width="9.140625" style="19"/>
    <col min="11513" max="11513" width="37.140625" style="19" bestFit="1" customWidth="1"/>
    <col min="11514" max="11768" width="9.140625" style="19"/>
    <col min="11769" max="11769" width="37.140625" style="19" bestFit="1" customWidth="1"/>
    <col min="11770" max="12024" width="9.140625" style="19"/>
    <col min="12025" max="12025" width="37.140625" style="19" bestFit="1" customWidth="1"/>
    <col min="12026" max="12280" width="9.140625" style="19"/>
    <col min="12281" max="12281" width="37.140625" style="19" bestFit="1" customWidth="1"/>
    <col min="12282" max="12536" width="9.140625" style="19"/>
    <col min="12537" max="12537" width="37.140625" style="19" bestFit="1" customWidth="1"/>
    <col min="12538" max="12792" width="9.140625" style="19"/>
    <col min="12793" max="12793" width="37.140625" style="19" bestFit="1" customWidth="1"/>
    <col min="12794" max="13048" width="9.140625" style="19"/>
    <col min="13049" max="13049" width="37.140625" style="19" bestFit="1" customWidth="1"/>
    <col min="13050" max="13304" width="9.140625" style="19"/>
    <col min="13305" max="13305" width="37.140625" style="19" bestFit="1" customWidth="1"/>
    <col min="13306" max="13560" width="9.140625" style="19"/>
    <col min="13561" max="13561" width="37.140625" style="19" bestFit="1" customWidth="1"/>
    <col min="13562" max="13816" width="9.140625" style="19"/>
    <col min="13817" max="13817" width="37.140625" style="19" bestFit="1" customWidth="1"/>
    <col min="13818" max="14072" width="9.140625" style="19"/>
    <col min="14073" max="14073" width="37.140625" style="19" bestFit="1" customWidth="1"/>
    <col min="14074" max="14328" width="9.140625" style="19"/>
    <col min="14329" max="14329" width="37.140625" style="19" bestFit="1" customWidth="1"/>
    <col min="14330" max="14584" width="9.140625" style="19"/>
    <col min="14585" max="14585" width="37.140625" style="19" bestFit="1" customWidth="1"/>
    <col min="14586" max="14840" width="9.140625" style="19"/>
    <col min="14841" max="14841" width="37.140625" style="19" bestFit="1" customWidth="1"/>
    <col min="14842" max="15096" width="9.140625" style="19"/>
    <col min="15097" max="15097" width="37.140625" style="19" bestFit="1" customWidth="1"/>
    <col min="15098" max="15352" width="9.140625" style="19"/>
    <col min="15353" max="15353" width="37.140625" style="19" bestFit="1" customWidth="1"/>
    <col min="15354" max="15608" width="9.140625" style="19"/>
    <col min="15609" max="15609" width="37.140625" style="19" bestFit="1" customWidth="1"/>
    <col min="15610" max="15864" width="9.140625" style="19"/>
    <col min="15865" max="15865" width="37.140625" style="19" bestFit="1" customWidth="1"/>
    <col min="15866" max="16120" width="9.140625" style="19"/>
    <col min="16121" max="16121" width="37.140625" style="19" bestFit="1" customWidth="1"/>
    <col min="16122" max="16384" width="9.140625" style="19"/>
  </cols>
  <sheetData>
    <row r="1" spans="1:9" customFormat="1" ht="15" customHeight="1" x14ac:dyDescent="0.2">
      <c r="A1" s="68"/>
      <c r="B1" s="3"/>
      <c r="D1" s="1"/>
    </row>
    <row r="2" spans="1:9" customFormat="1" ht="15" customHeight="1" x14ac:dyDescent="0.2">
      <c r="A2" s="68"/>
      <c r="B2" s="3"/>
      <c r="C2" s="3"/>
      <c r="D2" s="69"/>
    </row>
    <row r="3" spans="1:9" customFormat="1" ht="15" customHeight="1" x14ac:dyDescent="0.2">
      <c r="A3" s="68"/>
      <c r="B3" s="3"/>
      <c r="D3" s="1"/>
    </row>
    <row r="4" spans="1:9" customFormat="1" ht="15" customHeight="1" x14ac:dyDescent="0.2">
      <c r="A4" s="68"/>
      <c r="B4" s="3"/>
      <c r="D4" s="1"/>
    </row>
    <row r="5" spans="1:9" customFormat="1" ht="15" customHeight="1" x14ac:dyDescent="0.2">
      <c r="A5" s="68"/>
      <c r="B5" s="3"/>
      <c r="D5" s="48"/>
      <c r="E5" s="1"/>
    </row>
    <row r="6" spans="1:9" customFormat="1" ht="15" customHeight="1" x14ac:dyDescent="0.2">
      <c r="A6" s="70" t="s">
        <v>61</v>
      </c>
      <c r="B6" s="59" t="s">
        <v>423</v>
      </c>
      <c r="C6" s="71"/>
      <c r="D6" s="115"/>
      <c r="E6" s="72"/>
    </row>
    <row r="7" spans="1:9" customFormat="1" ht="15" customHeight="1" x14ac:dyDescent="0.2">
      <c r="A7" s="70"/>
      <c r="B7" s="73" t="s">
        <v>100</v>
      </c>
      <c r="D7" s="48"/>
      <c r="E7" s="1"/>
    </row>
    <row r="8" spans="1:9" customFormat="1" ht="15" customHeight="1" x14ac:dyDescent="0.2">
      <c r="A8" s="68"/>
      <c r="B8" s="3"/>
      <c r="D8" s="48"/>
      <c r="E8" s="1"/>
    </row>
    <row r="9" spans="1:9" ht="24.95" customHeight="1" x14ac:dyDescent="0.2">
      <c r="B9" s="20"/>
      <c r="C9" s="336" t="s">
        <v>423</v>
      </c>
      <c r="D9" s="337"/>
      <c r="E9" s="337"/>
      <c r="F9" s="337"/>
      <c r="G9" s="337"/>
      <c r="H9" s="337"/>
      <c r="I9" s="337"/>
    </row>
    <row r="10" spans="1:9" ht="15" customHeight="1" x14ac:dyDescent="0.2">
      <c r="B10" s="96"/>
      <c r="C10" s="338" t="s">
        <v>99</v>
      </c>
      <c r="D10" s="338"/>
      <c r="E10" s="338"/>
      <c r="F10" s="338"/>
      <c r="G10" s="338"/>
      <c r="H10" s="338"/>
      <c r="I10" s="338"/>
    </row>
    <row r="11" spans="1:9" ht="15" customHeight="1" x14ac:dyDescent="0.2">
      <c r="B11" s="42" t="s">
        <v>88</v>
      </c>
      <c r="C11" s="340" t="s">
        <v>56</v>
      </c>
      <c r="D11" s="95"/>
      <c r="E11" s="347" t="s">
        <v>519</v>
      </c>
      <c r="F11" s="347" t="s">
        <v>520</v>
      </c>
      <c r="H11" s="341" t="s">
        <v>102</v>
      </c>
      <c r="I11" s="341" t="s">
        <v>103</v>
      </c>
    </row>
    <row r="12" spans="1:9" ht="15" customHeight="1" x14ac:dyDescent="0.2">
      <c r="B12" s="119" t="s">
        <v>105</v>
      </c>
      <c r="C12" s="340"/>
      <c r="D12" s="95"/>
      <c r="E12" s="347"/>
      <c r="F12" s="347"/>
      <c r="G12" s="34"/>
      <c r="H12" s="341"/>
      <c r="I12" s="341"/>
    </row>
    <row r="13" spans="1:9" ht="15" customHeight="1" x14ac:dyDescent="0.2">
      <c r="B13" s="110" t="s">
        <v>257</v>
      </c>
      <c r="C13" s="348">
        <v>27</v>
      </c>
      <c r="D13" s="224"/>
      <c r="E13" s="349">
        <v>26</v>
      </c>
      <c r="F13" s="350">
        <v>1</v>
      </c>
      <c r="G13" s="278"/>
      <c r="H13" s="349">
        <v>13</v>
      </c>
      <c r="I13" s="350">
        <v>14</v>
      </c>
    </row>
    <row r="14" spans="1:9" ht="15" customHeight="1" x14ac:dyDescent="0.2">
      <c r="B14" s="110" t="s">
        <v>258</v>
      </c>
      <c r="C14" s="275">
        <v>6</v>
      </c>
      <c r="D14" s="224"/>
      <c r="E14" s="276">
        <v>6</v>
      </c>
      <c r="F14" s="277">
        <v>0</v>
      </c>
      <c r="G14" s="278"/>
      <c r="H14" s="178">
        <v>4</v>
      </c>
      <c r="I14" s="212">
        <v>2</v>
      </c>
    </row>
    <row r="15" spans="1:9" ht="15" customHeight="1" x14ac:dyDescent="0.2">
      <c r="B15" s="111" t="s">
        <v>259</v>
      </c>
      <c r="C15" s="275">
        <v>599</v>
      </c>
      <c r="D15" s="224"/>
      <c r="E15" s="276">
        <v>599</v>
      </c>
      <c r="F15" s="277">
        <v>0</v>
      </c>
      <c r="G15" s="278"/>
      <c r="H15" s="178">
        <v>275</v>
      </c>
      <c r="I15" s="212">
        <v>324</v>
      </c>
    </row>
    <row r="16" spans="1:9" ht="15" customHeight="1" x14ac:dyDescent="0.2">
      <c r="B16" s="112" t="s">
        <v>260</v>
      </c>
      <c r="C16" s="275">
        <v>2257</v>
      </c>
      <c r="D16" s="224"/>
      <c r="E16" s="276">
        <v>2090</v>
      </c>
      <c r="F16" s="277">
        <v>167</v>
      </c>
      <c r="G16" s="278"/>
      <c r="H16" s="178">
        <v>1064</v>
      </c>
      <c r="I16" s="212">
        <v>1193</v>
      </c>
    </row>
    <row r="17" spans="2:9" ht="15" customHeight="1" x14ac:dyDescent="0.2">
      <c r="B17" s="113" t="s">
        <v>261</v>
      </c>
      <c r="C17" s="275">
        <v>10</v>
      </c>
      <c r="D17" s="224"/>
      <c r="E17" s="276">
        <v>10</v>
      </c>
      <c r="F17" s="277">
        <v>0</v>
      </c>
      <c r="G17" s="278"/>
      <c r="H17" s="178">
        <v>4</v>
      </c>
      <c r="I17" s="212">
        <v>6</v>
      </c>
    </row>
    <row r="18" spans="2:9" ht="15" customHeight="1" x14ac:dyDescent="0.2">
      <c r="B18" s="113" t="s">
        <v>262</v>
      </c>
      <c r="C18" s="275">
        <v>1</v>
      </c>
      <c r="D18" s="224"/>
      <c r="E18" s="276">
        <v>1</v>
      </c>
      <c r="F18" s="277">
        <v>0</v>
      </c>
      <c r="G18" s="278"/>
      <c r="H18" s="178">
        <v>0</v>
      </c>
      <c r="I18" s="212">
        <v>1</v>
      </c>
    </row>
    <row r="19" spans="2:9" ht="15" customHeight="1" x14ac:dyDescent="0.2">
      <c r="B19" s="113" t="s">
        <v>263</v>
      </c>
      <c r="C19" s="275">
        <v>31</v>
      </c>
      <c r="D19" s="224"/>
      <c r="E19" s="276">
        <v>31</v>
      </c>
      <c r="F19" s="277">
        <v>0</v>
      </c>
      <c r="G19" s="278"/>
      <c r="H19" s="178">
        <v>5</v>
      </c>
      <c r="I19" s="212">
        <v>26</v>
      </c>
    </row>
    <row r="20" spans="2:9" ht="15" customHeight="1" x14ac:dyDescent="0.2">
      <c r="B20" s="113" t="s">
        <v>264</v>
      </c>
      <c r="C20" s="275">
        <v>65</v>
      </c>
      <c r="D20" s="224"/>
      <c r="E20" s="276">
        <v>65</v>
      </c>
      <c r="F20" s="277">
        <v>0</v>
      </c>
      <c r="G20" s="278"/>
      <c r="H20" s="178">
        <v>27</v>
      </c>
      <c r="I20" s="212">
        <v>38</v>
      </c>
    </row>
    <row r="21" spans="2:9" ht="15" customHeight="1" x14ac:dyDescent="0.2">
      <c r="B21" s="113" t="s">
        <v>265</v>
      </c>
      <c r="C21" s="275">
        <v>12</v>
      </c>
      <c r="D21" s="224"/>
      <c r="E21" s="276">
        <v>12</v>
      </c>
      <c r="F21" s="277">
        <v>0</v>
      </c>
      <c r="G21" s="278"/>
      <c r="H21" s="178">
        <v>3</v>
      </c>
      <c r="I21" s="212">
        <v>9</v>
      </c>
    </row>
    <row r="22" spans="2:9" ht="15" customHeight="1" x14ac:dyDescent="0.2">
      <c r="B22" s="113" t="s">
        <v>266</v>
      </c>
      <c r="C22" s="275">
        <v>14</v>
      </c>
      <c r="D22" s="224"/>
      <c r="E22" s="276">
        <v>14</v>
      </c>
      <c r="F22" s="277">
        <v>0</v>
      </c>
      <c r="G22" s="278"/>
      <c r="H22" s="178">
        <v>8</v>
      </c>
      <c r="I22" s="212">
        <v>6</v>
      </c>
    </row>
    <row r="23" spans="2:9" ht="15" customHeight="1" x14ac:dyDescent="0.2">
      <c r="B23" s="113" t="s">
        <v>267</v>
      </c>
      <c r="C23" s="275">
        <v>49</v>
      </c>
      <c r="D23" s="224"/>
      <c r="E23" s="276">
        <v>49</v>
      </c>
      <c r="F23" s="277">
        <v>0</v>
      </c>
      <c r="G23" s="278"/>
      <c r="H23" s="178">
        <v>26</v>
      </c>
      <c r="I23" s="212">
        <v>23</v>
      </c>
    </row>
    <row r="24" spans="2:9" ht="15" customHeight="1" x14ac:dyDescent="0.2">
      <c r="B24" s="113" t="s">
        <v>268</v>
      </c>
      <c r="C24" s="275">
        <v>3</v>
      </c>
      <c r="D24" s="224"/>
      <c r="E24" s="276">
        <v>3</v>
      </c>
      <c r="F24" s="277">
        <v>0</v>
      </c>
      <c r="G24" s="278"/>
      <c r="H24" s="178">
        <v>2</v>
      </c>
      <c r="I24" s="212">
        <v>1</v>
      </c>
    </row>
    <row r="25" spans="2:9" ht="15" customHeight="1" x14ac:dyDescent="0.2">
      <c r="B25" s="113" t="s">
        <v>269</v>
      </c>
      <c r="C25" s="275">
        <v>685</v>
      </c>
      <c r="D25" s="224"/>
      <c r="E25" s="276">
        <v>685</v>
      </c>
      <c r="F25" s="277">
        <v>0</v>
      </c>
      <c r="G25" s="278"/>
      <c r="H25" s="178">
        <v>145</v>
      </c>
      <c r="I25" s="212">
        <v>540</v>
      </c>
    </row>
    <row r="26" spans="2:9" ht="15" customHeight="1" x14ac:dyDescent="0.2">
      <c r="B26" s="113" t="s">
        <v>270</v>
      </c>
      <c r="C26" s="275">
        <v>163</v>
      </c>
      <c r="D26" s="224"/>
      <c r="E26" s="276">
        <v>163</v>
      </c>
      <c r="F26" s="277">
        <v>0</v>
      </c>
      <c r="G26" s="278"/>
      <c r="H26" s="178">
        <v>80</v>
      </c>
      <c r="I26" s="212">
        <v>83</v>
      </c>
    </row>
    <row r="27" spans="2:9" ht="15" customHeight="1" x14ac:dyDescent="0.2">
      <c r="B27" s="113" t="s">
        <v>271</v>
      </c>
      <c r="C27" s="275">
        <v>14</v>
      </c>
      <c r="D27" s="224"/>
      <c r="E27" s="276">
        <v>14</v>
      </c>
      <c r="F27" s="277">
        <v>0</v>
      </c>
      <c r="G27" s="278"/>
      <c r="H27" s="178">
        <v>0</v>
      </c>
      <c r="I27" s="212">
        <v>14</v>
      </c>
    </row>
    <row r="28" spans="2:9" ht="15" customHeight="1" x14ac:dyDescent="0.2">
      <c r="B28" s="113" t="s">
        <v>272</v>
      </c>
      <c r="C28" s="275">
        <v>67</v>
      </c>
      <c r="D28" s="224"/>
      <c r="E28" s="276">
        <v>67</v>
      </c>
      <c r="F28" s="277">
        <v>0</v>
      </c>
      <c r="G28" s="278"/>
      <c r="H28" s="178">
        <v>40</v>
      </c>
      <c r="I28" s="212">
        <v>27</v>
      </c>
    </row>
    <row r="29" spans="2:9" ht="15" customHeight="1" x14ac:dyDescent="0.2">
      <c r="B29" s="113" t="s">
        <v>273</v>
      </c>
      <c r="C29" s="275">
        <v>14</v>
      </c>
      <c r="D29" s="224"/>
      <c r="E29" s="276">
        <v>14</v>
      </c>
      <c r="F29" s="277">
        <v>0</v>
      </c>
      <c r="G29" s="278"/>
      <c r="H29" s="178">
        <v>11</v>
      </c>
      <c r="I29" s="212">
        <v>3</v>
      </c>
    </row>
    <row r="30" spans="2:9" ht="15" customHeight="1" x14ac:dyDescent="0.2">
      <c r="B30" s="113" t="s">
        <v>274</v>
      </c>
      <c r="C30" s="275">
        <v>4</v>
      </c>
      <c r="D30" s="224"/>
      <c r="E30" s="276">
        <v>4</v>
      </c>
      <c r="F30" s="277">
        <v>0</v>
      </c>
      <c r="G30" s="278"/>
      <c r="H30" s="178">
        <v>2</v>
      </c>
      <c r="I30" s="212">
        <v>2</v>
      </c>
    </row>
    <row r="31" spans="2:9" ht="15" customHeight="1" x14ac:dyDescent="0.2">
      <c r="B31" s="113" t="s">
        <v>275</v>
      </c>
      <c r="C31" s="275">
        <v>13207</v>
      </c>
      <c r="D31" s="224"/>
      <c r="E31" s="276">
        <v>13100</v>
      </c>
      <c r="F31" s="277">
        <v>107</v>
      </c>
      <c r="G31" s="278"/>
      <c r="H31" s="178">
        <v>7732</v>
      </c>
      <c r="I31" s="212">
        <v>5475</v>
      </c>
    </row>
    <row r="32" spans="2:9" ht="15" customHeight="1" x14ac:dyDescent="0.2">
      <c r="B32" s="113" t="s">
        <v>276</v>
      </c>
      <c r="C32" s="275">
        <v>511</v>
      </c>
      <c r="D32" s="224"/>
      <c r="E32" s="276">
        <v>511</v>
      </c>
      <c r="F32" s="277">
        <v>0</v>
      </c>
      <c r="G32" s="278"/>
      <c r="H32" s="178">
        <v>246</v>
      </c>
      <c r="I32" s="212">
        <v>265</v>
      </c>
    </row>
    <row r="33" spans="2:9" ht="15" customHeight="1" x14ac:dyDescent="0.2">
      <c r="B33" s="113" t="s">
        <v>277</v>
      </c>
      <c r="C33" s="275">
        <v>4</v>
      </c>
      <c r="D33" s="224"/>
      <c r="E33" s="276">
        <v>4</v>
      </c>
      <c r="F33" s="277">
        <v>0</v>
      </c>
      <c r="G33" s="278"/>
      <c r="H33" s="178">
        <v>1</v>
      </c>
      <c r="I33" s="212">
        <v>3</v>
      </c>
    </row>
    <row r="34" spans="2:9" ht="15" customHeight="1" x14ac:dyDescent="0.2">
      <c r="B34" s="113" t="s">
        <v>278</v>
      </c>
      <c r="C34" s="275">
        <v>3926</v>
      </c>
      <c r="D34" s="224"/>
      <c r="E34" s="276">
        <v>3785</v>
      </c>
      <c r="F34" s="277">
        <v>141</v>
      </c>
      <c r="G34" s="278"/>
      <c r="H34" s="178">
        <v>2223</v>
      </c>
      <c r="I34" s="212">
        <v>1703</v>
      </c>
    </row>
    <row r="35" spans="2:9" ht="15" customHeight="1" x14ac:dyDescent="0.2">
      <c r="B35" s="113" t="s">
        <v>279</v>
      </c>
      <c r="C35" s="275">
        <v>9</v>
      </c>
      <c r="D35" s="224"/>
      <c r="E35" s="276">
        <v>9</v>
      </c>
      <c r="F35" s="277">
        <v>0</v>
      </c>
      <c r="G35" s="278"/>
      <c r="H35" s="178">
        <v>2</v>
      </c>
      <c r="I35" s="212">
        <v>7</v>
      </c>
    </row>
    <row r="36" spans="2:9" ht="15" customHeight="1" x14ac:dyDescent="0.2">
      <c r="B36" s="113" t="s">
        <v>280</v>
      </c>
      <c r="C36" s="275">
        <v>4</v>
      </c>
      <c r="D36" s="224"/>
      <c r="E36" s="276">
        <v>4</v>
      </c>
      <c r="F36" s="277">
        <v>0</v>
      </c>
      <c r="G36" s="278"/>
      <c r="H36" s="178">
        <v>0</v>
      </c>
      <c r="I36" s="212">
        <v>4</v>
      </c>
    </row>
    <row r="37" spans="2:9" ht="15" customHeight="1" x14ac:dyDescent="0.2">
      <c r="B37" s="113" t="s">
        <v>281</v>
      </c>
      <c r="C37" s="275">
        <v>36</v>
      </c>
      <c r="D37" s="224"/>
      <c r="E37" s="276">
        <v>34</v>
      </c>
      <c r="F37" s="277">
        <v>2</v>
      </c>
      <c r="G37" s="278"/>
      <c r="H37" s="178">
        <v>17</v>
      </c>
      <c r="I37" s="212">
        <v>19</v>
      </c>
    </row>
    <row r="38" spans="2:9" ht="15" customHeight="1" x14ac:dyDescent="0.2">
      <c r="B38" s="113" t="s">
        <v>282</v>
      </c>
      <c r="C38" s="275">
        <v>38</v>
      </c>
      <c r="D38" s="224"/>
      <c r="E38" s="276">
        <v>38</v>
      </c>
      <c r="F38" s="277">
        <v>0</v>
      </c>
      <c r="G38" s="278"/>
      <c r="H38" s="178">
        <v>22</v>
      </c>
      <c r="I38" s="212">
        <v>16</v>
      </c>
    </row>
    <row r="39" spans="2:9" ht="15" customHeight="1" x14ac:dyDescent="0.2">
      <c r="B39" s="113" t="s">
        <v>283</v>
      </c>
      <c r="C39" s="275">
        <v>19</v>
      </c>
      <c r="D39" s="224"/>
      <c r="E39" s="276">
        <v>18</v>
      </c>
      <c r="F39" s="277">
        <v>1</v>
      </c>
      <c r="G39" s="278"/>
      <c r="H39" s="178">
        <v>8</v>
      </c>
      <c r="I39" s="212">
        <v>11</v>
      </c>
    </row>
    <row r="40" spans="2:9" ht="15" customHeight="1" x14ac:dyDescent="0.2">
      <c r="B40" s="113" t="s">
        <v>284</v>
      </c>
      <c r="C40" s="275">
        <v>2740</v>
      </c>
      <c r="D40" s="224"/>
      <c r="E40" s="276">
        <v>2727</v>
      </c>
      <c r="F40" s="277">
        <v>13</v>
      </c>
      <c r="G40" s="278"/>
      <c r="H40" s="178">
        <v>1306</v>
      </c>
      <c r="I40" s="212">
        <v>1434</v>
      </c>
    </row>
    <row r="41" spans="2:9" ht="15" customHeight="1" x14ac:dyDescent="0.2">
      <c r="B41" s="113" t="s">
        <v>285</v>
      </c>
      <c r="C41" s="275">
        <v>2</v>
      </c>
      <c r="D41" s="224"/>
      <c r="E41" s="276">
        <v>2</v>
      </c>
      <c r="F41" s="277">
        <v>0</v>
      </c>
      <c r="G41" s="278"/>
      <c r="H41" s="178">
        <v>1</v>
      </c>
      <c r="I41" s="212">
        <v>1</v>
      </c>
    </row>
    <row r="42" spans="2:9" ht="15" customHeight="1" x14ac:dyDescent="0.2">
      <c r="B42" s="113" t="s">
        <v>286</v>
      </c>
      <c r="C42" s="275">
        <v>51</v>
      </c>
      <c r="D42" s="224"/>
      <c r="E42" s="276">
        <v>48</v>
      </c>
      <c r="F42" s="277">
        <v>3</v>
      </c>
      <c r="G42" s="278"/>
      <c r="H42" s="178">
        <v>30</v>
      </c>
      <c r="I42" s="212">
        <v>21</v>
      </c>
    </row>
    <row r="43" spans="2:9" ht="15" customHeight="1" x14ac:dyDescent="0.2">
      <c r="B43" s="113" t="s">
        <v>287</v>
      </c>
      <c r="C43" s="275">
        <v>6</v>
      </c>
      <c r="D43" s="224"/>
      <c r="E43" s="276">
        <v>6</v>
      </c>
      <c r="F43" s="277">
        <v>0</v>
      </c>
      <c r="G43" s="278"/>
      <c r="H43" s="178">
        <v>4</v>
      </c>
      <c r="I43" s="212">
        <v>2</v>
      </c>
    </row>
    <row r="44" spans="2:9" ht="15" customHeight="1" x14ac:dyDescent="0.2">
      <c r="B44" s="113" t="s">
        <v>288</v>
      </c>
      <c r="C44" s="275">
        <v>26</v>
      </c>
      <c r="D44" s="224"/>
      <c r="E44" s="276">
        <v>26</v>
      </c>
      <c r="F44" s="277">
        <v>0</v>
      </c>
      <c r="G44" s="278"/>
      <c r="H44" s="178">
        <v>8</v>
      </c>
      <c r="I44" s="212">
        <v>18</v>
      </c>
    </row>
    <row r="45" spans="2:9" ht="15" customHeight="1" x14ac:dyDescent="0.2">
      <c r="B45" s="113" t="s">
        <v>289</v>
      </c>
      <c r="C45" s="275">
        <v>2</v>
      </c>
      <c r="D45" s="224"/>
      <c r="E45" s="276">
        <v>2</v>
      </c>
      <c r="F45" s="277">
        <v>0</v>
      </c>
      <c r="G45" s="278"/>
      <c r="H45" s="178">
        <v>0</v>
      </c>
      <c r="I45" s="212">
        <v>2</v>
      </c>
    </row>
    <row r="46" spans="2:9" ht="15" customHeight="1" x14ac:dyDescent="0.2">
      <c r="B46" s="113" t="s">
        <v>290</v>
      </c>
      <c r="C46" s="275">
        <v>18</v>
      </c>
      <c r="D46" s="224"/>
      <c r="E46" s="276">
        <v>10</v>
      </c>
      <c r="F46" s="277">
        <v>8</v>
      </c>
      <c r="G46" s="278"/>
      <c r="H46" s="178">
        <v>10</v>
      </c>
      <c r="I46" s="212">
        <v>8</v>
      </c>
    </row>
    <row r="47" spans="2:9" ht="15" customHeight="1" x14ac:dyDescent="0.2">
      <c r="B47" s="113" t="s">
        <v>291</v>
      </c>
      <c r="C47" s="275">
        <v>31</v>
      </c>
      <c r="D47" s="224"/>
      <c r="E47" s="276">
        <v>31</v>
      </c>
      <c r="F47" s="277">
        <v>0</v>
      </c>
      <c r="G47" s="278"/>
      <c r="H47" s="178">
        <v>7</v>
      </c>
      <c r="I47" s="212">
        <v>24</v>
      </c>
    </row>
    <row r="48" spans="2:9" ht="15" customHeight="1" x14ac:dyDescent="0.2">
      <c r="B48" s="113" t="s">
        <v>292</v>
      </c>
      <c r="C48" s="275">
        <v>4</v>
      </c>
      <c r="D48" s="224"/>
      <c r="E48" s="276">
        <v>4</v>
      </c>
      <c r="F48" s="277">
        <v>0</v>
      </c>
      <c r="G48" s="278"/>
      <c r="H48" s="178">
        <v>0</v>
      </c>
      <c r="I48" s="212">
        <v>4</v>
      </c>
    </row>
    <row r="49" spans="2:9" ht="15" customHeight="1" x14ac:dyDescent="0.2">
      <c r="B49" s="113" t="s">
        <v>293</v>
      </c>
      <c r="C49" s="275">
        <v>15</v>
      </c>
      <c r="D49" s="224"/>
      <c r="E49" s="276">
        <v>11</v>
      </c>
      <c r="F49" s="277">
        <v>4</v>
      </c>
      <c r="G49" s="278"/>
      <c r="H49" s="178">
        <v>12</v>
      </c>
      <c r="I49" s="212">
        <v>3</v>
      </c>
    </row>
    <row r="50" spans="2:9" ht="15" customHeight="1" x14ac:dyDescent="0.2">
      <c r="B50" s="113" t="s">
        <v>294</v>
      </c>
      <c r="C50" s="275">
        <v>102</v>
      </c>
      <c r="D50" s="224"/>
      <c r="E50" s="276">
        <v>101</v>
      </c>
      <c r="F50" s="277">
        <v>1</v>
      </c>
      <c r="G50" s="278"/>
      <c r="H50" s="178">
        <v>57</v>
      </c>
      <c r="I50" s="212">
        <v>45</v>
      </c>
    </row>
    <row r="51" spans="2:9" ht="15" customHeight="1" x14ac:dyDescent="0.2">
      <c r="B51" s="113" t="s">
        <v>295</v>
      </c>
      <c r="C51" s="275">
        <v>12</v>
      </c>
      <c r="D51" s="224"/>
      <c r="E51" s="276">
        <v>12</v>
      </c>
      <c r="F51" s="277">
        <v>0</v>
      </c>
      <c r="G51" s="278"/>
      <c r="H51" s="178">
        <v>7</v>
      </c>
      <c r="I51" s="212">
        <v>5</v>
      </c>
    </row>
    <row r="52" spans="2:9" ht="15" customHeight="1" x14ac:dyDescent="0.2">
      <c r="B52" s="113" t="s">
        <v>296</v>
      </c>
      <c r="C52" s="275">
        <v>34</v>
      </c>
      <c r="D52" s="224"/>
      <c r="E52" s="276">
        <v>34</v>
      </c>
      <c r="F52" s="277">
        <v>0</v>
      </c>
      <c r="G52" s="278"/>
      <c r="H52" s="178">
        <v>17</v>
      </c>
      <c r="I52" s="212">
        <v>17</v>
      </c>
    </row>
    <row r="53" spans="2:9" ht="15" customHeight="1" x14ac:dyDescent="0.2">
      <c r="B53" s="113" t="s">
        <v>297</v>
      </c>
      <c r="C53" s="275">
        <v>1</v>
      </c>
      <c r="D53" s="224"/>
      <c r="E53" s="276">
        <v>1</v>
      </c>
      <c r="F53" s="277">
        <v>0</v>
      </c>
      <c r="G53" s="278"/>
      <c r="H53" s="178">
        <v>1</v>
      </c>
      <c r="I53" s="212">
        <v>0</v>
      </c>
    </row>
    <row r="54" spans="2:9" ht="15" customHeight="1" x14ac:dyDescent="0.2">
      <c r="B54" s="113" t="s">
        <v>298</v>
      </c>
      <c r="C54" s="275">
        <v>127</v>
      </c>
      <c r="D54" s="224"/>
      <c r="E54" s="276">
        <v>126</v>
      </c>
      <c r="F54" s="277">
        <v>1</v>
      </c>
      <c r="G54" s="278"/>
      <c r="H54" s="178">
        <v>12</v>
      </c>
      <c r="I54" s="212">
        <v>115</v>
      </c>
    </row>
    <row r="55" spans="2:9" ht="15" customHeight="1" x14ac:dyDescent="0.2">
      <c r="B55" s="113" t="s">
        <v>299</v>
      </c>
      <c r="C55" s="275">
        <v>2</v>
      </c>
      <c r="D55" s="224"/>
      <c r="E55" s="276">
        <v>2</v>
      </c>
      <c r="F55" s="277">
        <v>0</v>
      </c>
      <c r="G55" s="278"/>
      <c r="H55" s="178">
        <v>2</v>
      </c>
      <c r="I55" s="212">
        <v>0</v>
      </c>
    </row>
    <row r="56" spans="2:9" ht="15" customHeight="1" x14ac:dyDescent="0.2">
      <c r="B56" s="113" t="s">
        <v>300</v>
      </c>
      <c r="C56" s="275">
        <v>41</v>
      </c>
      <c r="D56" s="224"/>
      <c r="E56" s="276">
        <v>40</v>
      </c>
      <c r="F56" s="277">
        <v>1</v>
      </c>
      <c r="G56" s="278"/>
      <c r="H56" s="178">
        <v>28</v>
      </c>
      <c r="I56" s="212">
        <v>13</v>
      </c>
    </row>
    <row r="57" spans="2:9" ht="15" customHeight="1" x14ac:dyDescent="0.2">
      <c r="B57" s="113" t="s">
        <v>301</v>
      </c>
      <c r="C57" s="275">
        <v>1</v>
      </c>
      <c r="D57" s="224"/>
      <c r="E57" s="276">
        <v>1</v>
      </c>
      <c r="F57" s="277">
        <v>0</v>
      </c>
      <c r="G57" s="278"/>
      <c r="H57" s="178">
        <v>0</v>
      </c>
      <c r="I57" s="212">
        <v>1</v>
      </c>
    </row>
    <row r="58" spans="2:9" ht="15" customHeight="1" x14ac:dyDescent="0.2">
      <c r="B58" s="113" t="s">
        <v>302</v>
      </c>
      <c r="C58" s="275">
        <v>21</v>
      </c>
      <c r="D58" s="224"/>
      <c r="E58" s="276">
        <v>21</v>
      </c>
      <c r="F58" s="277">
        <v>0</v>
      </c>
      <c r="G58" s="278"/>
      <c r="H58" s="178">
        <v>17</v>
      </c>
      <c r="I58" s="212">
        <v>4</v>
      </c>
    </row>
    <row r="59" spans="2:9" ht="15" customHeight="1" x14ac:dyDescent="0.2">
      <c r="B59" s="113" t="s">
        <v>303</v>
      </c>
      <c r="C59" s="275">
        <v>15</v>
      </c>
      <c r="D59" s="224"/>
      <c r="E59" s="276">
        <v>15</v>
      </c>
      <c r="F59" s="277">
        <v>0</v>
      </c>
      <c r="G59" s="278"/>
      <c r="H59" s="178">
        <v>10</v>
      </c>
      <c r="I59" s="212">
        <v>5</v>
      </c>
    </row>
    <row r="60" spans="2:9" ht="15" customHeight="1" x14ac:dyDescent="0.2">
      <c r="B60" s="113" t="s">
        <v>304</v>
      </c>
      <c r="C60" s="275">
        <v>1496</v>
      </c>
      <c r="D60" s="224"/>
      <c r="E60" s="276">
        <v>1496</v>
      </c>
      <c r="F60" s="277">
        <v>0</v>
      </c>
      <c r="G60" s="278"/>
      <c r="H60" s="178">
        <v>776</v>
      </c>
      <c r="I60" s="212">
        <v>720</v>
      </c>
    </row>
    <row r="61" spans="2:9" ht="15" customHeight="1" x14ac:dyDescent="0.2">
      <c r="B61" s="113" t="s">
        <v>305</v>
      </c>
      <c r="C61" s="275">
        <v>331</v>
      </c>
      <c r="D61" s="224"/>
      <c r="E61" s="276">
        <v>324</v>
      </c>
      <c r="F61" s="277">
        <v>7</v>
      </c>
      <c r="G61" s="278"/>
      <c r="H61" s="178">
        <v>111</v>
      </c>
      <c r="I61" s="212">
        <v>220</v>
      </c>
    </row>
    <row r="62" spans="2:9" ht="15" customHeight="1" x14ac:dyDescent="0.2">
      <c r="B62" s="113" t="s">
        <v>306</v>
      </c>
      <c r="C62" s="275">
        <v>23</v>
      </c>
      <c r="D62" s="224"/>
      <c r="E62" s="276">
        <v>23</v>
      </c>
      <c r="F62" s="277">
        <v>0</v>
      </c>
      <c r="G62" s="278"/>
      <c r="H62" s="178">
        <v>20</v>
      </c>
      <c r="I62" s="212">
        <v>3</v>
      </c>
    </row>
    <row r="63" spans="2:9" ht="15" customHeight="1" x14ac:dyDescent="0.2">
      <c r="B63" s="113" t="s">
        <v>307</v>
      </c>
      <c r="C63" s="275">
        <v>2</v>
      </c>
      <c r="D63" s="224"/>
      <c r="E63" s="276">
        <v>2</v>
      </c>
      <c r="F63" s="277">
        <v>0</v>
      </c>
      <c r="G63" s="278"/>
      <c r="H63" s="178">
        <v>1</v>
      </c>
      <c r="I63" s="212">
        <v>1</v>
      </c>
    </row>
    <row r="64" spans="2:9" ht="15" customHeight="1" x14ac:dyDescent="0.2">
      <c r="B64" s="113" t="s">
        <v>308</v>
      </c>
      <c r="C64" s="275">
        <v>156</v>
      </c>
      <c r="D64" s="224"/>
      <c r="E64" s="276">
        <v>156</v>
      </c>
      <c r="F64" s="277">
        <v>0</v>
      </c>
      <c r="G64" s="278"/>
      <c r="H64" s="178">
        <v>123</v>
      </c>
      <c r="I64" s="212">
        <v>33</v>
      </c>
    </row>
    <row r="65" spans="2:9" ht="15" customHeight="1" x14ac:dyDescent="0.2">
      <c r="B65" s="113" t="s">
        <v>309</v>
      </c>
      <c r="C65" s="275">
        <v>39</v>
      </c>
      <c r="D65" s="224"/>
      <c r="E65" s="276">
        <v>39</v>
      </c>
      <c r="F65" s="277">
        <v>0</v>
      </c>
      <c r="G65" s="278"/>
      <c r="H65" s="178">
        <v>25</v>
      </c>
      <c r="I65" s="212">
        <v>14</v>
      </c>
    </row>
    <row r="66" spans="2:9" ht="15" customHeight="1" x14ac:dyDescent="0.2">
      <c r="B66" s="113" t="s">
        <v>310</v>
      </c>
      <c r="C66" s="275">
        <v>831</v>
      </c>
      <c r="D66" s="224"/>
      <c r="E66" s="276">
        <v>831</v>
      </c>
      <c r="F66" s="277">
        <v>0</v>
      </c>
      <c r="G66" s="278"/>
      <c r="H66" s="178">
        <v>404</v>
      </c>
      <c r="I66" s="212">
        <v>427</v>
      </c>
    </row>
    <row r="67" spans="2:9" ht="15" customHeight="1" x14ac:dyDescent="0.2">
      <c r="B67" s="113" t="s">
        <v>311</v>
      </c>
      <c r="C67" s="275">
        <v>1</v>
      </c>
      <c r="D67" s="224"/>
      <c r="E67" s="276">
        <v>1</v>
      </c>
      <c r="F67" s="277">
        <v>0</v>
      </c>
      <c r="G67" s="278"/>
      <c r="H67" s="178">
        <v>1</v>
      </c>
      <c r="I67" s="212">
        <v>0</v>
      </c>
    </row>
    <row r="68" spans="2:9" ht="15" customHeight="1" x14ac:dyDescent="0.2">
      <c r="B68" s="113" t="s">
        <v>312</v>
      </c>
      <c r="C68" s="275">
        <v>7</v>
      </c>
      <c r="D68" s="224"/>
      <c r="E68" s="276">
        <v>7</v>
      </c>
      <c r="F68" s="277">
        <v>0</v>
      </c>
      <c r="G68" s="278"/>
      <c r="H68" s="178">
        <v>0</v>
      </c>
      <c r="I68" s="212">
        <v>7</v>
      </c>
    </row>
    <row r="69" spans="2:9" ht="15" customHeight="1" x14ac:dyDescent="0.2">
      <c r="B69" s="113" t="s">
        <v>313</v>
      </c>
      <c r="C69" s="275">
        <v>28</v>
      </c>
      <c r="D69" s="224"/>
      <c r="E69" s="276">
        <v>28</v>
      </c>
      <c r="F69" s="277">
        <v>0</v>
      </c>
      <c r="G69" s="278"/>
      <c r="H69" s="178">
        <v>11</v>
      </c>
      <c r="I69" s="212">
        <v>17</v>
      </c>
    </row>
    <row r="70" spans="2:9" ht="15" customHeight="1" x14ac:dyDescent="0.2">
      <c r="B70" s="113" t="s">
        <v>314</v>
      </c>
      <c r="C70" s="275">
        <v>66</v>
      </c>
      <c r="D70" s="224"/>
      <c r="E70" s="276">
        <v>66</v>
      </c>
      <c r="F70" s="277">
        <v>0</v>
      </c>
      <c r="G70" s="278"/>
      <c r="H70" s="178">
        <v>27</v>
      </c>
      <c r="I70" s="212">
        <v>39</v>
      </c>
    </row>
    <row r="71" spans="2:9" ht="15" customHeight="1" x14ac:dyDescent="0.2">
      <c r="B71" s="113" t="s">
        <v>315</v>
      </c>
      <c r="C71" s="275">
        <v>21</v>
      </c>
      <c r="D71" s="224"/>
      <c r="E71" s="276">
        <v>21</v>
      </c>
      <c r="F71" s="277">
        <v>0</v>
      </c>
      <c r="G71" s="278"/>
      <c r="H71" s="178">
        <v>14</v>
      </c>
      <c r="I71" s="212">
        <v>7</v>
      </c>
    </row>
    <row r="72" spans="2:9" ht="15" customHeight="1" x14ac:dyDescent="0.2">
      <c r="B72" s="113" t="s">
        <v>316</v>
      </c>
      <c r="C72" s="275">
        <v>4</v>
      </c>
      <c r="D72" s="224"/>
      <c r="E72" s="276">
        <v>4</v>
      </c>
      <c r="F72" s="277">
        <v>0</v>
      </c>
      <c r="G72" s="278"/>
      <c r="H72" s="178">
        <v>2</v>
      </c>
      <c r="I72" s="212">
        <v>2</v>
      </c>
    </row>
    <row r="73" spans="2:9" ht="15" customHeight="1" x14ac:dyDescent="0.2">
      <c r="B73" s="113" t="s">
        <v>317</v>
      </c>
      <c r="C73" s="275">
        <v>1</v>
      </c>
      <c r="D73" s="224"/>
      <c r="E73" s="276">
        <v>1</v>
      </c>
      <c r="F73" s="277">
        <v>0</v>
      </c>
      <c r="G73" s="278"/>
      <c r="H73" s="178">
        <v>0</v>
      </c>
      <c r="I73" s="212">
        <v>1</v>
      </c>
    </row>
    <row r="74" spans="2:9" ht="15" customHeight="1" x14ac:dyDescent="0.2">
      <c r="B74" s="113" t="s">
        <v>318</v>
      </c>
      <c r="C74" s="275">
        <v>256</v>
      </c>
      <c r="D74" s="224"/>
      <c r="E74" s="276">
        <v>256</v>
      </c>
      <c r="F74" s="277">
        <v>0</v>
      </c>
      <c r="G74" s="278"/>
      <c r="H74" s="178">
        <v>35</v>
      </c>
      <c r="I74" s="212">
        <v>221</v>
      </c>
    </row>
    <row r="75" spans="2:9" ht="15" customHeight="1" x14ac:dyDescent="0.2">
      <c r="B75" s="113" t="s">
        <v>319</v>
      </c>
      <c r="C75" s="275">
        <v>1764</v>
      </c>
      <c r="D75" s="224"/>
      <c r="E75" s="276">
        <v>1643</v>
      </c>
      <c r="F75" s="277">
        <v>121</v>
      </c>
      <c r="G75" s="278"/>
      <c r="H75" s="178">
        <v>639</v>
      </c>
      <c r="I75" s="212">
        <v>1125</v>
      </c>
    </row>
    <row r="76" spans="2:9" ht="15" customHeight="1" x14ac:dyDescent="0.2">
      <c r="B76" s="113" t="s">
        <v>320</v>
      </c>
      <c r="C76" s="275">
        <v>2</v>
      </c>
      <c r="D76" s="224"/>
      <c r="E76" s="276">
        <v>2</v>
      </c>
      <c r="F76" s="277">
        <v>0</v>
      </c>
      <c r="G76" s="278"/>
      <c r="H76" s="178">
        <v>1</v>
      </c>
      <c r="I76" s="212">
        <v>1</v>
      </c>
    </row>
    <row r="77" spans="2:9" ht="15" customHeight="1" x14ac:dyDescent="0.2">
      <c r="B77" s="113" t="s">
        <v>321</v>
      </c>
      <c r="C77" s="275">
        <v>178</v>
      </c>
      <c r="D77" s="224"/>
      <c r="E77" s="276">
        <v>178</v>
      </c>
      <c r="F77" s="277">
        <v>0</v>
      </c>
      <c r="G77" s="278"/>
      <c r="H77" s="178">
        <v>69</v>
      </c>
      <c r="I77" s="212">
        <v>109</v>
      </c>
    </row>
    <row r="78" spans="2:9" ht="15" customHeight="1" x14ac:dyDescent="0.2">
      <c r="B78" s="113" t="s">
        <v>322</v>
      </c>
      <c r="C78" s="275">
        <v>1</v>
      </c>
      <c r="D78" s="224"/>
      <c r="E78" s="276">
        <v>1</v>
      </c>
      <c r="F78" s="277">
        <v>0</v>
      </c>
      <c r="G78" s="278"/>
      <c r="H78" s="178">
        <v>1</v>
      </c>
      <c r="I78" s="212">
        <v>0</v>
      </c>
    </row>
    <row r="79" spans="2:9" ht="15" customHeight="1" x14ac:dyDescent="0.2">
      <c r="B79" s="113" t="s">
        <v>323</v>
      </c>
      <c r="C79" s="275">
        <v>49</v>
      </c>
      <c r="D79" s="224"/>
      <c r="E79" s="276">
        <v>49</v>
      </c>
      <c r="F79" s="277">
        <v>0</v>
      </c>
      <c r="G79" s="278"/>
      <c r="H79" s="178">
        <v>33</v>
      </c>
      <c r="I79" s="212">
        <v>16</v>
      </c>
    </row>
    <row r="80" spans="2:9" ht="15" customHeight="1" x14ac:dyDescent="0.2">
      <c r="B80" s="113" t="s">
        <v>324</v>
      </c>
      <c r="C80" s="275">
        <v>1794</v>
      </c>
      <c r="D80" s="224"/>
      <c r="E80" s="276">
        <v>1772</v>
      </c>
      <c r="F80" s="277">
        <v>22</v>
      </c>
      <c r="G80" s="278"/>
      <c r="H80" s="178">
        <v>345</v>
      </c>
      <c r="I80" s="212">
        <v>1449</v>
      </c>
    </row>
    <row r="81" spans="2:9" ht="15" customHeight="1" x14ac:dyDescent="0.2">
      <c r="B81" s="113" t="s">
        <v>325</v>
      </c>
      <c r="C81" s="275">
        <v>6</v>
      </c>
      <c r="D81" s="224"/>
      <c r="E81" s="276">
        <v>5</v>
      </c>
      <c r="F81" s="277">
        <v>1</v>
      </c>
      <c r="G81" s="278"/>
      <c r="H81" s="178">
        <v>5</v>
      </c>
      <c r="I81" s="212">
        <v>1</v>
      </c>
    </row>
    <row r="82" spans="2:9" ht="15" customHeight="1" x14ac:dyDescent="0.2">
      <c r="B82" s="113" t="s">
        <v>326</v>
      </c>
      <c r="C82" s="275">
        <v>27</v>
      </c>
      <c r="D82" s="224"/>
      <c r="E82" s="276">
        <v>25</v>
      </c>
      <c r="F82" s="277">
        <v>2</v>
      </c>
      <c r="G82" s="278"/>
      <c r="H82" s="178">
        <v>11</v>
      </c>
      <c r="I82" s="212">
        <v>16</v>
      </c>
    </row>
    <row r="83" spans="2:9" ht="15" customHeight="1" x14ac:dyDescent="0.2">
      <c r="B83" s="113" t="s">
        <v>327</v>
      </c>
      <c r="C83" s="275">
        <v>7</v>
      </c>
      <c r="D83" s="224"/>
      <c r="E83" s="276">
        <v>6</v>
      </c>
      <c r="F83" s="277">
        <v>1</v>
      </c>
      <c r="G83" s="278"/>
      <c r="H83" s="178">
        <v>4</v>
      </c>
      <c r="I83" s="212">
        <v>3</v>
      </c>
    </row>
    <row r="84" spans="2:9" ht="15" customHeight="1" x14ac:dyDescent="0.2">
      <c r="B84" s="113" t="s">
        <v>328</v>
      </c>
      <c r="C84" s="275">
        <v>37</v>
      </c>
      <c r="D84" s="224"/>
      <c r="E84" s="276">
        <v>37</v>
      </c>
      <c r="F84" s="277">
        <v>0</v>
      </c>
      <c r="G84" s="278"/>
      <c r="H84" s="178">
        <v>19</v>
      </c>
      <c r="I84" s="212">
        <v>18</v>
      </c>
    </row>
    <row r="85" spans="2:9" ht="15" customHeight="1" x14ac:dyDescent="0.2">
      <c r="B85" s="113" t="s">
        <v>329</v>
      </c>
      <c r="C85" s="275">
        <v>11</v>
      </c>
      <c r="D85" s="224"/>
      <c r="E85" s="276">
        <v>10</v>
      </c>
      <c r="F85" s="277">
        <v>1</v>
      </c>
      <c r="G85" s="278"/>
      <c r="H85" s="178">
        <v>3</v>
      </c>
      <c r="I85" s="212">
        <v>8</v>
      </c>
    </row>
    <row r="86" spans="2:9" ht="15" customHeight="1" x14ac:dyDescent="0.2">
      <c r="B86" s="113" t="s">
        <v>330</v>
      </c>
      <c r="C86" s="275">
        <v>958</v>
      </c>
      <c r="D86" s="224"/>
      <c r="E86" s="276">
        <v>958</v>
      </c>
      <c r="F86" s="277">
        <v>0</v>
      </c>
      <c r="G86" s="278"/>
      <c r="H86" s="178">
        <v>405</v>
      </c>
      <c r="I86" s="212">
        <v>553</v>
      </c>
    </row>
    <row r="87" spans="2:9" ht="15" customHeight="1" x14ac:dyDescent="0.2">
      <c r="B87" s="113" t="s">
        <v>331</v>
      </c>
      <c r="C87" s="275">
        <v>1</v>
      </c>
      <c r="D87" s="224"/>
      <c r="E87" s="276">
        <v>1</v>
      </c>
      <c r="F87" s="277">
        <v>0</v>
      </c>
      <c r="G87" s="278"/>
      <c r="H87" s="178">
        <v>0</v>
      </c>
      <c r="I87" s="212">
        <v>1</v>
      </c>
    </row>
    <row r="88" spans="2:9" ht="15" customHeight="1" x14ac:dyDescent="0.2">
      <c r="B88" s="113" t="s">
        <v>332</v>
      </c>
      <c r="C88" s="275">
        <v>79</v>
      </c>
      <c r="D88" s="224"/>
      <c r="E88" s="276">
        <v>65</v>
      </c>
      <c r="F88" s="277">
        <v>14</v>
      </c>
      <c r="G88" s="278"/>
      <c r="H88" s="178">
        <v>44</v>
      </c>
      <c r="I88" s="212">
        <v>35</v>
      </c>
    </row>
    <row r="89" spans="2:9" ht="15" customHeight="1" x14ac:dyDescent="0.2">
      <c r="B89" s="113" t="s">
        <v>333</v>
      </c>
      <c r="C89" s="275">
        <v>1</v>
      </c>
      <c r="D89" s="224"/>
      <c r="E89" s="276">
        <v>1</v>
      </c>
      <c r="F89" s="277">
        <v>0</v>
      </c>
      <c r="G89" s="278"/>
      <c r="H89" s="178">
        <v>0</v>
      </c>
      <c r="I89" s="212">
        <v>1</v>
      </c>
    </row>
    <row r="90" spans="2:9" ht="15" customHeight="1" x14ac:dyDescent="0.2">
      <c r="B90" s="113" t="s">
        <v>334</v>
      </c>
      <c r="C90" s="275">
        <v>57</v>
      </c>
      <c r="D90" s="224"/>
      <c r="E90" s="276">
        <v>57</v>
      </c>
      <c r="F90" s="277">
        <v>0</v>
      </c>
      <c r="G90" s="278"/>
      <c r="H90" s="178">
        <v>48</v>
      </c>
      <c r="I90" s="212">
        <v>9</v>
      </c>
    </row>
    <row r="91" spans="2:9" ht="15" customHeight="1" x14ac:dyDescent="0.2">
      <c r="B91" s="113" t="s">
        <v>335</v>
      </c>
      <c r="C91" s="275">
        <v>7</v>
      </c>
      <c r="D91" s="224"/>
      <c r="E91" s="276">
        <v>7</v>
      </c>
      <c r="F91" s="277">
        <v>0</v>
      </c>
      <c r="G91" s="278"/>
      <c r="H91" s="178">
        <v>3</v>
      </c>
      <c r="I91" s="212">
        <v>4</v>
      </c>
    </row>
    <row r="92" spans="2:9" ht="15" customHeight="1" x14ac:dyDescent="0.2">
      <c r="B92" s="113" t="s">
        <v>336</v>
      </c>
      <c r="C92" s="275">
        <v>8</v>
      </c>
      <c r="D92" s="224"/>
      <c r="E92" s="276">
        <v>8</v>
      </c>
      <c r="F92" s="277">
        <v>0</v>
      </c>
      <c r="G92" s="278"/>
      <c r="H92" s="178">
        <v>0</v>
      </c>
      <c r="I92" s="212">
        <v>8</v>
      </c>
    </row>
    <row r="93" spans="2:9" ht="15" customHeight="1" x14ac:dyDescent="0.2">
      <c r="B93" s="113" t="s">
        <v>337</v>
      </c>
      <c r="C93" s="275">
        <v>3</v>
      </c>
      <c r="D93" s="224"/>
      <c r="E93" s="276"/>
      <c r="F93" s="277">
        <v>3</v>
      </c>
      <c r="G93" s="278"/>
      <c r="H93" s="178">
        <v>0</v>
      </c>
      <c r="I93" s="212">
        <v>3</v>
      </c>
    </row>
    <row r="94" spans="2:9" ht="15" customHeight="1" x14ac:dyDescent="0.2">
      <c r="B94" s="113" t="s">
        <v>338</v>
      </c>
      <c r="C94" s="275">
        <v>1</v>
      </c>
      <c r="D94" s="224"/>
      <c r="E94" s="276">
        <v>1</v>
      </c>
      <c r="F94" s="277">
        <v>0</v>
      </c>
      <c r="G94" s="278"/>
      <c r="H94" s="178">
        <v>0</v>
      </c>
      <c r="I94" s="212">
        <v>1</v>
      </c>
    </row>
    <row r="95" spans="2:9" ht="15" customHeight="1" x14ac:dyDescent="0.2">
      <c r="B95" s="113" t="s">
        <v>339</v>
      </c>
      <c r="C95" s="275">
        <v>35</v>
      </c>
      <c r="D95" s="224"/>
      <c r="E95" s="276">
        <v>35</v>
      </c>
      <c r="F95" s="277">
        <v>0</v>
      </c>
      <c r="G95" s="278"/>
      <c r="H95" s="178">
        <v>23</v>
      </c>
      <c r="I95" s="212">
        <v>12</v>
      </c>
    </row>
    <row r="96" spans="2:9" ht="15" customHeight="1" x14ac:dyDescent="0.2">
      <c r="B96" s="113" t="s">
        <v>340</v>
      </c>
      <c r="C96" s="275">
        <v>6</v>
      </c>
      <c r="D96" s="224"/>
      <c r="E96" s="276">
        <v>6</v>
      </c>
      <c r="F96" s="277">
        <v>0</v>
      </c>
      <c r="G96" s="278"/>
      <c r="H96" s="178">
        <v>1</v>
      </c>
      <c r="I96" s="212">
        <v>5</v>
      </c>
    </row>
    <row r="97" spans="2:9" ht="15" customHeight="1" x14ac:dyDescent="0.2">
      <c r="B97" s="113" t="s">
        <v>341</v>
      </c>
      <c r="C97" s="275">
        <v>1</v>
      </c>
      <c r="D97" s="224"/>
      <c r="E97" s="276">
        <v>1</v>
      </c>
      <c r="F97" s="277">
        <v>0</v>
      </c>
      <c r="G97" s="278"/>
      <c r="H97" s="178">
        <v>1</v>
      </c>
      <c r="I97" s="212">
        <v>0</v>
      </c>
    </row>
    <row r="98" spans="2:9" ht="15" customHeight="1" x14ac:dyDescent="0.2">
      <c r="B98" s="113" t="s">
        <v>342</v>
      </c>
      <c r="C98" s="275">
        <v>2</v>
      </c>
      <c r="D98" s="224"/>
      <c r="E98" s="276">
        <v>1</v>
      </c>
      <c r="F98" s="277">
        <v>1</v>
      </c>
      <c r="G98" s="278"/>
      <c r="H98" s="178">
        <v>0</v>
      </c>
      <c r="I98" s="212">
        <v>2</v>
      </c>
    </row>
    <row r="99" spans="2:9" ht="15" customHeight="1" x14ac:dyDescent="0.2">
      <c r="B99" s="113" t="s">
        <v>343</v>
      </c>
      <c r="C99" s="275">
        <v>1</v>
      </c>
      <c r="D99" s="224"/>
      <c r="E99" s="276">
        <v>1</v>
      </c>
      <c r="F99" s="277">
        <v>0</v>
      </c>
      <c r="G99" s="278"/>
      <c r="H99" s="178">
        <v>1</v>
      </c>
      <c r="I99" s="212">
        <v>0</v>
      </c>
    </row>
    <row r="100" spans="2:9" ht="15" customHeight="1" x14ac:dyDescent="0.2">
      <c r="B100" s="113" t="s">
        <v>344</v>
      </c>
      <c r="C100" s="275">
        <v>6</v>
      </c>
      <c r="D100" s="224"/>
      <c r="E100" s="276">
        <v>5</v>
      </c>
      <c r="F100" s="277">
        <v>1</v>
      </c>
      <c r="G100" s="278"/>
      <c r="H100" s="178">
        <v>4</v>
      </c>
      <c r="I100" s="212">
        <v>2</v>
      </c>
    </row>
    <row r="101" spans="2:9" ht="15" customHeight="1" x14ac:dyDescent="0.2">
      <c r="B101" s="113" t="s">
        <v>345</v>
      </c>
      <c r="C101" s="275">
        <v>2</v>
      </c>
      <c r="D101" s="224"/>
      <c r="E101" s="276">
        <v>2</v>
      </c>
      <c r="F101" s="277">
        <v>0</v>
      </c>
      <c r="G101" s="278"/>
      <c r="H101" s="178">
        <v>2</v>
      </c>
      <c r="I101" s="212">
        <v>0</v>
      </c>
    </row>
    <row r="102" spans="2:9" ht="15" customHeight="1" x14ac:dyDescent="0.2">
      <c r="B102" s="113" t="s">
        <v>346</v>
      </c>
      <c r="C102" s="275">
        <v>23</v>
      </c>
      <c r="D102" s="224"/>
      <c r="E102" s="276">
        <v>23</v>
      </c>
      <c r="F102" s="277">
        <v>0</v>
      </c>
      <c r="G102" s="278"/>
      <c r="H102" s="178">
        <v>1</v>
      </c>
      <c r="I102" s="212">
        <v>22</v>
      </c>
    </row>
    <row r="103" spans="2:9" ht="15" customHeight="1" x14ac:dyDescent="0.2">
      <c r="B103" s="113" t="s">
        <v>347</v>
      </c>
      <c r="C103" s="275">
        <v>4</v>
      </c>
      <c r="D103" s="224"/>
      <c r="E103" s="276">
        <v>4</v>
      </c>
      <c r="F103" s="277">
        <v>0</v>
      </c>
      <c r="G103" s="278"/>
      <c r="H103" s="178">
        <v>1</v>
      </c>
      <c r="I103" s="212">
        <v>3</v>
      </c>
    </row>
    <row r="104" spans="2:9" ht="15" customHeight="1" x14ac:dyDescent="0.2">
      <c r="B104" s="113" t="s">
        <v>348</v>
      </c>
      <c r="C104" s="275">
        <v>140</v>
      </c>
      <c r="D104" s="224"/>
      <c r="E104" s="276">
        <v>140</v>
      </c>
      <c r="F104" s="277">
        <v>0</v>
      </c>
      <c r="G104" s="278"/>
      <c r="H104" s="178">
        <v>56</v>
      </c>
      <c r="I104" s="212">
        <v>84</v>
      </c>
    </row>
    <row r="105" spans="2:9" ht="15" customHeight="1" x14ac:dyDescent="0.2">
      <c r="B105" s="113" t="s">
        <v>349</v>
      </c>
      <c r="C105" s="275">
        <v>2</v>
      </c>
      <c r="D105" s="224"/>
      <c r="E105" s="276">
        <v>2</v>
      </c>
      <c r="F105" s="277">
        <v>0</v>
      </c>
      <c r="G105" s="278"/>
      <c r="H105" s="178">
        <v>1</v>
      </c>
      <c r="I105" s="212">
        <v>1</v>
      </c>
    </row>
    <row r="106" spans="2:9" ht="15" customHeight="1" x14ac:dyDescent="0.2">
      <c r="B106" s="113" t="s">
        <v>350</v>
      </c>
      <c r="C106" s="275">
        <v>8</v>
      </c>
      <c r="D106" s="224"/>
      <c r="E106" s="276">
        <v>8</v>
      </c>
      <c r="F106" s="277">
        <v>0</v>
      </c>
      <c r="G106" s="278"/>
      <c r="H106" s="178">
        <v>0</v>
      </c>
      <c r="I106" s="212">
        <v>8</v>
      </c>
    </row>
    <row r="107" spans="2:9" ht="15" customHeight="1" x14ac:dyDescent="0.2">
      <c r="B107" s="113" t="s">
        <v>351</v>
      </c>
      <c r="C107" s="275">
        <v>44</v>
      </c>
      <c r="D107" s="224"/>
      <c r="E107" s="276">
        <v>41</v>
      </c>
      <c r="F107" s="277">
        <v>3</v>
      </c>
      <c r="G107" s="278"/>
      <c r="H107" s="178">
        <v>24</v>
      </c>
      <c r="I107" s="212">
        <v>20</v>
      </c>
    </row>
    <row r="108" spans="2:9" ht="15" customHeight="1" x14ac:dyDescent="0.2">
      <c r="B108" s="113" t="s">
        <v>352</v>
      </c>
      <c r="C108" s="275">
        <v>423</v>
      </c>
      <c r="D108" s="224"/>
      <c r="E108" s="276">
        <v>411</v>
      </c>
      <c r="F108" s="277">
        <v>12</v>
      </c>
      <c r="G108" s="278"/>
      <c r="H108" s="178">
        <v>220</v>
      </c>
      <c r="I108" s="212">
        <v>203</v>
      </c>
    </row>
    <row r="109" spans="2:9" ht="15" customHeight="1" x14ac:dyDescent="0.2">
      <c r="B109" s="113" t="s">
        <v>353</v>
      </c>
      <c r="C109" s="275">
        <v>711</v>
      </c>
      <c r="D109" s="224"/>
      <c r="E109" s="276">
        <v>711</v>
      </c>
      <c r="F109" s="277">
        <v>0</v>
      </c>
      <c r="G109" s="278"/>
      <c r="H109" s="178">
        <v>317</v>
      </c>
      <c r="I109" s="212">
        <v>394</v>
      </c>
    </row>
    <row r="110" spans="2:9" ht="15" customHeight="1" x14ac:dyDescent="0.2">
      <c r="B110" s="113" t="s">
        <v>354</v>
      </c>
      <c r="C110" s="275">
        <v>3</v>
      </c>
      <c r="D110" s="224"/>
      <c r="E110" s="276">
        <v>3</v>
      </c>
      <c r="F110" s="277">
        <v>0</v>
      </c>
      <c r="G110" s="278"/>
      <c r="H110" s="178">
        <v>2</v>
      </c>
      <c r="I110" s="212">
        <v>1</v>
      </c>
    </row>
    <row r="111" spans="2:9" ht="15" customHeight="1" x14ac:dyDescent="0.2">
      <c r="B111" s="113" t="s">
        <v>355</v>
      </c>
      <c r="C111" s="275">
        <v>1</v>
      </c>
      <c r="D111" s="224"/>
      <c r="E111" s="276"/>
      <c r="F111" s="277">
        <v>1</v>
      </c>
      <c r="G111" s="278"/>
      <c r="H111" s="178">
        <v>0</v>
      </c>
      <c r="I111" s="212">
        <v>1</v>
      </c>
    </row>
    <row r="112" spans="2:9" ht="15" customHeight="1" x14ac:dyDescent="0.2">
      <c r="B112" s="113" t="s">
        <v>356</v>
      </c>
      <c r="C112" s="275">
        <v>423</v>
      </c>
      <c r="D112" s="224"/>
      <c r="E112" s="276">
        <v>422</v>
      </c>
      <c r="F112" s="277">
        <v>1</v>
      </c>
      <c r="G112" s="278"/>
      <c r="H112" s="178">
        <v>117</v>
      </c>
      <c r="I112" s="212">
        <v>306</v>
      </c>
    </row>
    <row r="113" spans="2:9" ht="15" customHeight="1" x14ac:dyDescent="0.2">
      <c r="B113" s="113" t="s">
        <v>357</v>
      </c>
      <c r="C113" s="275">
        <v>1</v>
      </c>
      <c r="D113" s="224"/>
      <c r="E113" s="276">
        <v>1</v>
      </c>
      <c r="F113" s="277">
        <v>0</v>
      </c>
      <c r="G113" s="278"/>
      <c r="H113" s="178">
        <v>0</v>
      </c>
      <c r="I113" s="212">
        <v>1</v>
      </c>
    </row>
    <row r="114" spans="2:9" ht="15" customHeight="1" x14ac:dyDescent="0.2">
      <c r="B114" s="113" t="s">
        <v>358</v>
      </c>
      <c r="C114" s="275">
        <v>94</v>
      </c>
      <c r="D114" s="224"/>
      <c r="E114" s="276">
        <v>94</v>
      </c>
      <c r="F114" s="277">
        <v>0</v>
      </c>
      <c r="G114" s="278"/>
      <c r="H114" s="178">
        <v>37</v>
      </c>
      <c r="I114" s="212">
        <v>57</v>
      </c>
    </row>
    <row r="115" spans="2:9" ht="15" customHeight="1" x14ac:dyDescent="0.2">
      <c r="B115" s="113" t="s">
        <v>359</v>
      </c>
      <c r="C115" s="275">
        <v>17</v>
      </c>
      <c r="D115" s="224"/>
      <c r="E115" s="276">
        <v>17</v>
      </c>
      <c r="F115" s="277">
        <v>0</v>
      </c>
      <c r="G115" s="278"/>
      <c r="H115" s="178">
        <v>11</v>
      </c>
      <c r="I115" s="212">
        <v>6</v>
      </c>
    </row>
    <row r="116" spans="2:9" ht="15" customHeight="1" x14ac:dyDescent="0.2">
      <c r="B116" s="113" t="s">
        <v>360</v>
      </c>
      <c r="C116" s="275">
        <v>5</v>
      </c>
      <c r="D116" s="224"/>
      <c r="E116" s="276">
        <v>5</v>
      </c>
      <c r="F116" s="277">
        <v>0</v>
      </c>
      <c r="G116" s="278"/>
      <c r="H116" s="178">
        <v>4</v>
      </c>
      <c r="I116" s="212">
        <v>1</v>
      </c>
    </row>
    <row r="117" spans="2:9" ht="15" customHeight="1" x14ac:dyDescent="0.2">
      <c r="B117" s="113" t="s">
        <v>361</v>
      </c>
      <c r="C117" s="275">
        <v>1</v>
      </c>
      <c r="D117" s="224"/>
      <c r="E117" s="276">
        <v>1</v>
      </c>
      <c r="F117" s="277">
        <v>0</v>
      </c>
      <c r="G117" s="278"/>
      <c r="H117" s="178">
        <v>0</v>
      </c>
      <c r="I117" s="212">
        <v>1</v>
      </c>
    </row>
    <row r="118" spans="2:9" ht="15" customHeight="1" x14ac:dyDescent="0.2">
      <c r="B118" s="113" t="s">
        <v>362</v>
      </c>
      <c r="C118" s="275">
        <v>7</v>
      </c>
      <c r="D118" s="224"/>
      <c r="E118" s="276">
        <v>7</v>
      </c>
      <c r="F118" s="277">
        <v>0</v>
      </c>
      <c r="G118" s="278"/>
      <c r="H118" s="178">
        <v>2</v>
      </c>
      <c r="I118" s="212">
        <v>5</v>
      </c>
    </row>
    <row r="119" spans="2:9" ht="15" customHeight="1" x14ac:dyDescent="0.2">
      <c r="B119" s="113" t="s">
        <v>363</v>
      </c>
      <c r="C119" s="275">
        <v>5</v>
      </c>
      <c r="D119" s="224"/>
      <c r="E119" s="276">
        <v>5</v>
      </c>
      <c r="F119" s="277">
        <v>0</v>
      </c>
      <c r="G119" s="278"/>
      <c r="H119" s="178">
        <v>4</v>
      </c>
      <c r="I119" s="212">
        <v>1</v>
      </c>
    </row>
    <row r="120" spans="2:9" ht="15" customHeight="1" x14ac:dyDescent="0.2">
      <c r="B120" s="113" t="s">
        <v>364</v>
      </c>
      <c r="C120" s="275">
        <v>655</v>
      </c>
      <c r="D120" s="224"/>
      <c r="E120" s="276">
        <v>654</v>
      </c>
      <c r="F120" s="277">
        <v>1</v>
      </c>
      <c r="G120" s="278"/>
      <c r="H120" s="178">
        <v>94</v>
      </c>
      <c r="I120" s="212">
        <v>561</v>
      </c>
    </row>
    <row r="121" spans="2:9" ht="15" customHeight="1" x14ac:dyDescent="0.2">
      <c r="B121" s="113" t="s">
        <v>365</v>
      </c>
      <c r="C121" s="275">
        <v>9</v>
      </c>
      <c r="D121" s="224"/>
      <c r="E121" s="276">
        <v>8</v>
      </c>
      <c r="F121" s="277">
        <v>1</v>
      </c>
      <c r="G121" s="278"/>
      <c r="H121" s="178">
        <v>8</v>
      </c>
      <c r="I121" s="212">
        <v>1</v>
      </c>
    </row>
    <row r="122" spans="2:9" ht="15" customHeight="1" x14ac:dyDescent="0.2">
      <c r="B122" s="113" t="s">
        <v>366</v>
      </c>
      <c r="C122" s="275">
        <v>33</v>
      </c>
      <c r="D122" s="224"/>
      <c r="E122" s="276">
        <v>32</v>
      </c>
      <c r="F122" s="277">
        <v>1</v>
      </c>
      <c r="G122" s="278"/>
      <c r="H122" s="178">
        <v>19</v>
      </c>
      <c r="I122" s="212">
        <v>14</v>
      </c>
    </row>
    <row r="123" spans="2:9" ht="15" customHeight="1" x14ac:dyDescent="0.2">
      <c r="B123" s="113" t="s">
        <v>367</v>
      </c>
      <c r="C123" s="275">
        <v>165</v>
      </c>
      <c r="D123" s="224"/>
      <c r="E123" s="276">
        <v>165</v>
      </c>
      <c r="F123" s="277">
        <v>0</v>
      </c>
      <c r="G123" s="278"/>
      <c r="H123" s="178">
        <v>119</v>
      </c>
      <c r="I123" s="212">
        <v>46</v>
      </c>
    </row>
    <row r="124" spans="2:9" ht="15" customHeight="1" x14ac:dyDescent="0.2">
      <c r="B124" s="113" t="s">
        <v>368</v>
      </c>
      <c r="C124" s="275">
        <v>11</v>
      </c>
      <c r="D124" s="224"/>
      <c r="E124" s="276">
        <v>10</v>
      </c>
      <c r="F124" s="277">
        <v>1</v>
      </c>
      <c r="G124" s="278"/>
      <c r="H124" s="178">
        <v>4</v>
      </c>
      <c r="I124" s="212">
        <v>7</v>
      </c>
    </row>
    <row r="125" spans="2:9" ht="15" customHeight="1" x14ac:dyDescent="0.2">
      <c r="B125" s="113" t="s">
        <v>369</v>
      </c>
      <c r="C125" s="275">
        <v>3</v>
      </c>
      <c r="D125" s="224"/>
      <c r="E125" s="276">
        <v>3</v>
      </c>
      <c r="F125" s="277">
        <v>0</v>
      </c>
      <c r="G125" s="278"/>
      <c r="H125" s="178">
        <v>2</v>
      </c>
      <c r="I125" s="212">
        <v>1</v>
      </c>
    </row>
    <row r="126" spans="2:9" ht="15" customHeight="1" x14ac:dyDescent="0.2">
      <c r="B126" s="113" t="s">
        <v>370</v>
      </c>
      <c r="C126" s="275">
        <v>501</v>
      </c>
      <c r="D126" s="224"/>
      <c r="E126" s="276">
        <v>501</v>
      </c>
      <c r="F126" s="277">
        <v>0</v>
      </c>
      <c r="G126" s="278"/>
      <c r="H126" s="178">
        <v>196</v>
      </c>
      <c r="I126" s="212">
        <v>305</v>
      </c>
    </row>
    <row r="127" spans="2:9" ht="15" customHeight="1" x14ac:dyDescent="0.2">
      <c r="B127" s="113" t="s">
        <v>371</v>
      </c>
      <c r="C127" s="275">
        <v>1</v>
      </c>
      <c r="D127" s="224"/>
      <c r="E127" s="276">
        <v>1</v>
      </c>
      <c r="F127" s="277">
        <v>0</v>
      </c>
      <c r="G127" s="278"/>
      <c r="H127" s="178">
        <v>1</v>
      </c>
      <c r="I127" s="212">
        <v>0</v>
      </c>
    </row>
    <row r="128" spans="2:9" ht="15" customHeight="1" x14ac:dyDescent="0.2">
      <c r="B128" s="113" t="s">
        <v>372</v>
      </c>
      <c r="C128" s="275">
        <v>36</v>
      </c>
      <c r="D128" s="224"/>
      <c r="E128" s="276">
        <v>36</v>
      </c>
      <c r="F128" s="277">
        <v>0</v>
      </c>
      <c r="G128" s="278"/>
      <c r="H128" s="178">
        <v>24</v>
      </c>
      <c r="I128" s="212">
        <v>12</v>
      </c>
    </row>
    <row r="129" spans="2:9" ht="15" customHeight="1" x14ac:dyDescent="0.2">
      <c r="B129" s="113" t="s">
        <v>373</v>
      </c>
      <c r="C129" s="275">
        <v>8</v>
      </c>
      <c r="D129" s="224"/>
      <c r="E129" s="276">
        <v>7</v>
      </c>
      <c r="F129" s="277">
        <v>1</v>
      </c>
      <c r="G129" s="278"/>
      <c r="H129" s="178">
        <v>3</v>
      </c>
      <c r="I129" s="212">
        <v>5</v>
      </c>
    </row>
    <row r="130" spans="2:9" ht="15" customHeight="1" x14ac:dyDescent="0.2">
      <c r="B130" s="113" t="s">
        <v>374</v>
      </c>
      <c r="C130" s="275">
        <v>2694</v>
      </c>
      <c r="D130" s="224"/>
      <c r="E130" s="276">
        <v>2694</v>
      </c>
      <c r="F130" s="277">
        <v>0</v>
      </c>
      <c r="G130" s="278"/>
      <c r="H130" s="178">
        <v>1241</v>
      </c>
      <c r="I130" s="212">
        <v>1453</v>
      </c>
    </row>
    <row r="131" spans="2:9" ht="15" customHeight="1" x14ac:dyDescent="0.2">
      <c r="B131" s="113" t="s">
        <v>375</v>
      </c>
      <c r="C131" s="275">
        <v>3</v>
      </c>
      <c r="D131" s="224"/>
      <c r="E131" s="276">
        <v>3</v>
      </c>
      <c r="F131" s="277">
        <v>0</v>
      </c>
      <c r="G131" s="278"/>
      <c r="H131" s="178">
        <v>1</v>
      </c>
      <c r="I131" s="212">
        <v>2</v>
      </c>
    </row>
    <row r="132" spans="2:9" ht="15" customHeight="1" x14ac:dyDescent="0.2">
      <c r="B132" s="113" t="s">
        <v>376</v>
      </c>
      <c r="C132" s="275">
        <v>534</v>
      </c>
      <c r="D132" s="224"/>
      <c r="E132" s="276">
        <v>525</v>
      </c>
      <c r="F132" s="277">
        <v>9</v>
      </c>
      <c r="G132" s="278"/>
      <c r="H132" s="178">
        <v>344</v>
      </c>
      <c r="I132" s="212">
        <v>190</v>
      </c>
    </row>
    <row r="133" spans="2:9" ht="15" customHeight="1" x14ac:dyDescent="0.2">
      <c r="B133" s="113" t="s">
        <v>377</v>
      </c>
      <c r="C133" s="275">
        <v>1006</v>
      </c>
      <c r="D133" s="224"/>
      <c r="E133" s="276">
        <v>897</v>
      </c>
      <c r="F133" s="277">
        <v>109</v>
      </c>
      <c r="G133" s="278"/>
      <c r="H133" s="178">
        <v>599</v>
      </c>
      <c r="I133" s="212">
        <v>407</v>
      </c>
    </row>
    <row r="134" spans="2:9" ht="15" customHeight="1" x14ac:dyDescent="0.2">
      <c r="B134" s="113" t="s">
        <v>378</v>
      </c>
      <c r="C134" s="275">
        <v>585</v>
      </c>
      <c r="D134" s="224"/>
      <c r="E134" s="276">
        <v>583</v>
      </c>
      <c r="F134" s="277">
        <v>2</v>
      </c>
      <c r="G134" s="278"/>
      <c r="H134" s="178">
        <v>45</v>
      </c>
      <c r="I134" s="212">
        <v>540</v>
      </c>
    </row>
    <row r="135" spans="2:9" ht="15" customHeight="1" x14ac:dyDescent="0.2">
      <c r="B135" s="113" t="s">
        <v>379</v>
      </c>
      <c r="C135" s="275">
        <v>25</v>
      </c>
      <c r="D135" s="224"/>
      <c r="E135" s="276">
        <v>25</v>
      </c>
      <c r="F135" s="277">
        <v>0</v>
      </c>
      <c r="G135" s="278"/>
      <c r="H135" s="178">
        <v>1</v>
      </c>
      <c r="I135" s="212">
        <v>24</v>
      </c>
    </row>
    <row r="136" spans="2:9" ht="15" customHeight="1" x14ac:dyDescent="0.2">
      <c r="B136" s="113" t="s">
        <v>380</v>
      </c>
      <c r="C136" s="275">
        <v>30</v>
      </c>
      <c r="D136" s="224"/>
      <c r="E136" s="276">
        <v>39</v>
      </c>
      <c r="F136" s="277">
        <v>0</v>
      </c>
      <c r="G136" s="278"/>
      <c r="H136" s="178">
        <v>9</v>
      </c>
      <c r="I136" s="212">
        <v>21</v>
      </c>
    </row>
    <row r="137" spans="2:9" ht="15" customHeight="1" x14ac:dyDescent="0.2">
      <c r="B137" s="113" t="s">
        <v>381</v>
      </c>
      <c r="C137" s="275">
        <v>2</v>
      </c>
      <c r="D137" s="224"/>
      <c r="E137" s="276">
        <v>2</v>
      </c>
      <c r="F137" s="277">
        <v>0</v>
      </c>
      <c r="G137" s="278"/>
      <c r="H137" s="178">
        <v>2</v>
      </c>
      <c r="I137" s="212">
        <v>0</v>
      </c>
    </row>
    <row r="138" spans="2:9" ht="15" customHeight="1" x14ac:dyDescent="0.2">
      <c r="B138" s="113" t="s">
        <v>382</v>
      </c>
      <c r="C138" s="275">
        <v>6</v>
      </c>
      <c r="D138" s="224"/>
      <c r="E138" s="276">
        <v>6</v>
      </c>
      <c r="F138" s="277">
        <v>0</v>
      </c>
      <c r="G138" s="278"/>
      <c r="H138" s="178">
        <v>3</v>
      </c>
      <c r="I138" s="212">
        <v>3</v>
      </c>
    </row>
    <row r="139" spans="2:9" ht="15" customHeight="1" x14ac:dyDescent="0.2">
      <c r="B139" s="113" t="s">
        <v>383</v>
      </c>
      <c r="C139" s="275">
        <v>1</v>
      </c>
      <c r="D139" s="224"/>
      <c r="E139" s="276">
        <v>1</v>
      </c>
      <c r="F139" s="277">
        <v>0</v>
      </c>
      <c r="G139" s="278"/>
      <c r="H139" s="178">
        <v>1</v>
      </c>
      <c r="I139" s="212">
        <v>0</v>
      </c>
    </row>
    <row r="140" spans="2:9" ht="15" customHeight="1" x14ac:dyDescent="0.2">
      <c r="B140" s="113" t="s">
        <v>384</v>
      </c>
      <c r="C140" s="275">
        <v>1</v>
      </c>
      <c r="D140" s="224"/>
      <c r="E140" s="276">
        <v>1</v>
      </c>
      <c r="F140" s="277">
        <v>0</v>
      </c>
      <c r="G140" s="278"/>
      <c r="H140" s="178">
        <v>0</v>
      </c>
      <c r="I140" s="212">
        <v>1</v>
      </c>
    </row>
    <row r="141" spans="2:9" ht="15" customHeight="1" x14ac:dyDescent="0.2">
      <c r="B141" s="113" t="s">
        <v>385</v>
      </c>
      <c r="C141" s="275">
        <v>72</v>
      </c>
      <c r="D141" s="224"/>
      <c r="E141" s="276">
        <v>72</v>
      </c>
      <c r="F141" s="277">
        <v>0</v>
      </c>
      <c r="G141" s="278"/>
      <c r="H141" s="178">
        <v>32</v>
      </c>
      <c r="I141" s="212">
        <v>40</v>
      </c>
    </row>
    <row r="142" spans="2:9" ht="15" customHeight="1" x14ac:dyDescent="0.2">
      <c r="B142" s="113" t="s">
        <v>386</v>
      </c>
      <c r="C142" s="275">
        <v>74</v>
      </c>
      <c r="D142" s="224"/>
      <c r="E142" s="276">
        <v>74</v>
      </c>
      <c r="F142" s="277">
        <v>0</v>
      </c>
      <c r="G142" s="278"/>
      <c r="H142" s="178">
        <v>24</v>
      </c>
      <c r="I142" s="212">
        <v>50</v>
      </c>
    </row>
    <row r="143" spans="2:9" ht="15" customHeight="1" x14ac:dyDescent="0.2">
      <c r="B143" s="113" t="s">
        <v>387</v>
      </c>
      <c r="C143" s="275">
        <v>2</v>
      </c>
      <c r="D143" s="224"/>
      <c r="E143" s="276">
        <v>2</v>
      </c>
      <c r="F143" s="277">
        <v>0</v>
      </c>
      <c r="G143" s="278"/>
      <c r="H143" s="178">
        <v>1</v>
      </c>
      <c r="I143" s="212">
        <v>1</v>
      </c>
    </row>
    <row r="144" spans="2:9" ht="15" customHeight="1" x14ac:dyDescent="0.2">
      <c r="B144" s="113" t="s">
        <v>388</v>
      </c>
      <c r="C144" s="275">
        <v>32</v>
      </c>
      <c r="D144" s="224"/>
      <c r="E144" s="276">
        <v>29</v>
      </c>
      <c r="F144" s="277">
        <v>3</v>
      </c>
      <c r="G144" s="278"/>
      <c r="H144" s="178">
        <v>23</v>
      </c>
      <c r="I144" s="212">
        <v>9</v>
      </c>
    </row>
    <row r="145" spans="1:9" ht="15" customHeight="1" x14ac:dyDescent="0.2">
      <c r="B145" s="113" t="s">
        <v>389</v>
      </c>
      <c r="C145" s="275">
        <v>3</v>
      </c>
      <c r="D145" s="224"/>
      <c r="E145" s="276">
        <v>3</v>
      </c>
      <c r="F145" s="277">
        <v>0</v>
      </c>
      <c r="G145" s="278"/>
      <c r="H145" s="178">
        <v>2</v>
      </c>
      <c r="I145" s="212">
        <v>1</v>
      </c>
    </row>
    <row r="146" spans="1:9" ht="15" customHeight="1" x14ac:dyDescent="0.2">
      <c r="B146" s="113" t="s">
        <v>390</v>
      </c>
      <c r="C146" s="275">
        <v>1</v>
      </c>
      <c r="D146" s="224"/>
      <c r="E146" s="276">
        <v>1</v>
      </c>
      <c r="F146" s="277">
        <v>0</v>
      </c>
      <c r="G146" s="278"/>
      <c r="H146" s="178">
        <v>1</v>
      </c>
      <c r="I146" s="212">
        <v>0</v>
      </c>
    </row>
    <row r="147" spans="1:9" ht="15" customHeight="1" x14ac:dyDescent="0.2">
      <c r="B147" s="113" t="s">
        <v>391</v>
      </c>
      <c r="C147" s="275">
        <v>15</v>
      </c>
      <c r="D147" s="224"/>
      <c r="E147" s="276">
        <v>15</v>
      </c>
      <c r="F147" s="277">
        <v>0</v>
      </c>
      <c r="G147" s="278"/>
      <c r="H147" s="178">
        <v>10</v>
      </c>
      <c r="I147" s="212">
        <v>5</v>
      </c>
    </row>
    <row r="148" spans="1:9" ht="15" customHeight="1" x14ac:dyDescent="0.2">
      <c r="B148" s="113" t="s">
        <v>392</v>
      </c>
      <c r="C148" s="275">
        <v>10</v>
      </c>
      <c r="D148" s="224"/>
      <c r="E148" s="276">
        <v>4</v>
      </c>
      <c r="F148" s="277">
        <v>6</v>
      </c>
      <c r="G148" s="278"/>
      <c r="H148" s="178">
        <v>6</v>
      </c>
      <c r="I148" s="212">
        <v>4</v>
      </c>
    </row>
    <row r="149" spans="1:9" ht="15" customHeight="1" x14ac:dyDescent="0.2">
      <c r="B149" s="113" t="s">
        <v>393</v>
      </c>
      <c r="C149" s="275">
        <v>26</v>
      </c>
      <c r="D149" s="224"/>
      <c r="E149" s="276">
        <v>26</v>
      </c>
      <c r="F149" s="277">
        <v>0</v>
      </c>
      <c r="G149" s="278"/>
      <c r="H149" s="178">
        <v>8</v>
      </c>
      <c r="I149" s="212">
        <v>18</v>
      </c>
    </row>
    <row r="150" spans="1:9" ht="15" customHeight="1" x14ac:dyDescent="0.2">
      <c r="B150" s="113" t="s">
        <v>394</v>
      </c>
      <c r="C150" s="275">
        <v>29</v>
      </c>
      <c r="D150" s="224"/>
      <c r="E150" s="276">
        <v>29</v>
      </c>
      <c r="F150" s="277">
        <v>0</v>
      </c>
      <c r="G150" s="278"/>
      <c r="H150" s="178">
        <v>9</v>
      </c>
      <c r="I150" s="212">
        <v>20</v>
      </c>
    </row>
    <row r="151" spans="1:9" ht="15" customHeight="1" x14ac:dyDescent="0.2">
      <c r="B151" s="113" t="s">
        <v>395</v>
      </c>
      <c r="C151" s="275">
        <v>2</v>
      </c>
      <c r="D151" s="224"/>
      <c r="E151" s="276">
        <v>2</v>
      </c>
      <c r="F151" s="277">
        <v>0</v>
      </c>
      <c r="G151" s="278"/>
      <c r="H151" s="178">
        <v>0</v>
      </c>
      <c r="I151" s="212">
        <v>2</v>
      </c>
    </row>
    <row r="152" spans="1:9" ht="15" customHeight="1" x14ac:dyDescent="0.2">
      <c r="B152" s="113" t="s">
        <v>396</v>
      </c>
      <c r="C152" s="275">
        <v>62</v>
      </c>
      <c r="D152" s="224"/>
      <c r="E152" s="276">
        <v>60</v>
      </c>
      <c r="F152" s="277">
        <v>2</v>
      </c>
      <c r="G152" s="278"/>
      <c r="H152" s="178">
        <v>30</v>
      </c>
      <c r="I152" s="212">
        <v>32</v>
      </c>
    </row>
    <row r="153" spans="1:9" ht="15" customHeight="1" x14ac:dyDescent="0.2">
      <c r="B153" s="113" t="s">
        <v>397</v>
      </c>
      <c r="C153" s="275">
        <v>2562</v>
      </c>
      <c r="D153" s="224"/>
      <c r="E153" s="276">
        <v>2559</v>
      </c>
      <c r="F153" s="277">
        <v>3</v>
      </c>
      <c r="G153" s="278"/>
      <c r="H153" s="178">
        <v>1261</v>
      </c>
      <c r="I153" s="212">
        <v>1301</v>
      </c>
    </row>
    <row r="154" spans="1:9" ht="15" customHeight="1" x14ac:dyDescent="0.2">
      <c r="B154" s="113" t="s">
        <v>398</v>
      </c>
      <c r="C154" s="275">
        <v>1</v>
      </c>
      <c r="D154" s="224"/>
      <c r="E154" s="276">
        <v>1</v>
      </c>
      <c r="F154" s="277">
        <v>0</v>
      </c>
      <c r="G154" s="278"/>
      <c r="H154" s="178">
        <v>1</v>
      </c>
      <c r="I154" s="212">
        <v>0</v>
      </c>
    </row>
    <row r="155" spans="1:9" ht="15" customHeight="1" x14ac:dyDescent="0.2">
      <c r="B155" s="113" t="s">
        <v>399</v>
      </c>
      <c r="C155" s="275">
        <v>21</v>
      </c>
      <c r="D155" s="224"/>
      <c r="E155" s="276">
        <v>21</v>
      </c>
      <c r="F155" s="277">
        <v>0</v>
      </c>
      <c r="G155" s="278"/>
      <c r="H155" s="178">
        <v>9</v>
      </c>
      <c r="I155" s="212">
        <v>12</v>
      </c>
    </row>
    <row r="156" spans="1:9" ht="15" customHeight="1" x14ac:dyDescent="0.2">
      <c r="B156" s="180" t="s">
        <v>400</v>
      </c>
      <c r="C156" s="135">
        <v>37</v>
      </c>
      <c r="D156" s="223"/>
      <c r="E156" s="178">
        <v>37</v>
      </c>
      <c r="F156" s="212">
        <v>0</v>
      </c>
      <c r="G156" s="136"/>
      <c r="H156" s="178">
        <v>16</v>
      </c>
      <c r="I156" s="212">
        <v>21</v>
      </c>
    </row>
    <row r="157" spans="1:9" ht="15" customHeight="1" x14ac:dyDescent="0.2">
      <c r="B157" s="180" t="s">
        <v>401</v>
      </c>
      <c r="C157" s="135">
        <v>38</v>
      </c>
      <c r="D157" s="223"/>
      <c r="E157" s="178">
        <v>38</v>
      </c>
      <c r="F157" s="212">
        <v>0</v>
      </c>
      <c r="G157" s="136"/>
      <c r="H157" s="178">
        <v>20</v>
      </c>
      <c r="I157" s="212">
        <v>18</v>
      </c>
    </row>
    <row r="158" spans="1:9" customFormat="1" ht="15" customHeight="1" x14ac:dyDescent="0.2">
      <c r="A158" s="68"/>
      <c r="B158" s="181" t="s">
        <v>402</v>
      </c>
      <c r="C158" s="279">
        <v>3</v>
      </c>
      <c r="D158" s="225"/>
      <c r="E158" s="213">
        <v>3</v>
      </c>
      <c r="F158" s="280">
        <v>0</v>
      </c>
      <c r="G158" s="226"/>
      <c r="H158" s="213">
        <v>1</v>
      </c>
      <c r="I158" s="214">
        <v>2</v>
      </c>
    </row>
    <row r="159" spans="1:9" customFormat="1" ht="15" customHeight="1" x14ac:dyDescent="0.2">
      <c r="A159" s="68"/>
      <c r="B159" s="181" t="s">
        <v>403</v>
      </c>
      <c r="C159" s="281">
        <v>5</v>
      </c>
      <c r="D159" s="227"/>
      <c r="E159" s="282">
        <v>5</v>
      </c>
      <c r="F159" s="283">
        <v>0</v>
      </c>
      <c r="G159" s="226"/>
      <c r="H159" s="282">
        <v>2</v>
      </c>
      <c r="I159" s="284">
        <v>3</v>
      </c>
    </row>
    <row r="160" spans="1:9" customFormat="1" ht="15" customHeight="1" x14ac:dyDescent="0.2">
      <c r="A160" s="68"/>
      <c r="B160" s="3"/>
      <c r="C160" s="123"/>
      <c r="D160" s="124"/>
      <c r="E160" s="123"/>
      <c r="F160" s="123"/>
      <c r="G160" s="123"/>
      <c r="H160" s="123"/>
      <c r="I160" s="123"/>
    </row>
    <row r="161" spans="1:5" customFormat="1" ht="15" customHeight="1" x14ac:dyDescent="0.2">
      <c r="A161" s="68"/>
      <c r="B161" s="3"/>
      <c r="D161" s="1"/>
    </row>
    <row r="162" spans="1:5" customFormat="1" ht="15" customHeight="1" x14ac:dyDescent="0.2">
      <c r="A162" s="68"/>
      <c r="B162" s="3"/>
      <c r="C162" s="3"/>
      <c r="D162" s="69"/>
    </row>
    <row r="163" spans="1:5" customFormat="1" ht="15" customHeight="1" x14ac:dyDescent="0.2">
      <c r="A163" s="68"/>
      <c r="B163" s="3"/>
      <c r="D163" s="1"/>
    </row>
    <row r="164" spans="1:5" customFormat="1" ht="15" customHeight="1" x14ac:dyDescent="0.2">
      <c r="A164" s="68"/>
      <c r="B164" s="3"/>
      <c r="D164" s="1"/>
    </row>
    <row r="165" spans="1:5" customFormat="1" ht="15" customHeight="1" x14ac:dyDescent="0.2">
      <c r="A165" s="68"/>
      <c r="B165" s="3"/>
      <c r="D165" s="48"/>
      <c r="E165" s="1"/>
    </row>
  </sheetData>
  <mergeCells count="7">
    <mergeCell ref="C9:I9"/>
    <mergeCell ref="C10:I10"/>
    <mergeCell ref="C11:C12"/>
    <mergeCell ref="E11:E12"/>
    <mergeCell ref="F11:F12"/>
    <mergeCell ref="H11:H12"/>
    <mergeCell ref="I11:I12"/>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showGridLines="0" showRowColHeaders="0" workbookViewId="0">
      <pane ySplit="12" topLeftCell="A13" activePane="bottomLeft" state="frozen"/>
      <selection pane="bottomLeft" activeCell="H15" sqref="H15"/>
    </sheetView>
  </sheetViews>
  <sheetFormatPr defaultRowHeight="15" customHeight="1" x14ac:dyDescent="0.2"/>
  <cols>
    <col min="1" max="1" width="12" style="19" customWidth="1"/>
    <col min="2" max="2" width="32" style="19" customWidth="1"/>
    <col min="3" max="4" width="15.7109375" style="19" customWidth="1"/>
    <col min="5" max="5" width="1.42578125" style="19" customWidth="1"/>
    <col min="6" max="7" width="15.7109375" style="19" customWidth="1"/>
    <col min="8"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7" customFormat="1" ht="15" customHeight="1" x14ac:dyDescent="0.2">
      <c r="A1" s="68"/>
      <c r="B1" s="3"/>
      <c r="D1" s="1"/>
    </row>
    <row r="2" spans="1:7" customFormat="1" ht="15" customHeight="1" x14ac:dyDescent="0.2">
      <c r="A2" s="68"/>
      <c r="B2" s="3"/>
      <c r="C2" s="3"/>
      <c r="D2" s="69"/>
    </row>
    <row r="3" spans="1:7" customFormat="1" ht="15" customHeight="1" x14ac:dyDescent="0.2">
      <c r="A3" s="68"/>
      <c r="B3" s="3"/>
      <c r="D3" s="1"/>
    </row>
    <row r="4" spans="1:7" customFormat="1" ht="15" customHeight="1" x14ac:dyDescent="0.2">
      <c r="A4" s="68"/>
      <c r="B4" s="3"/>
      <c r="D4" s="1"/>
    </row>
    <row r="5" spans="1:7" customFormat="1" ht="15" customHeight="1" x14ac:dyDescent="0.2">
      <c r="A5" s="68"/>
      <c r="B5" s="3"/>
      <c r="C5" s="1"/>
    </row>
    <row r="6" spans="1:7" customFormat="1" ht="15" customHeight="1" x14ac:dyDescent="0.2">
      <c r="A6" s="70" t="s">
        <v>62</v>
      </c>
      <c r="B6" s="59" t="s">
        <v>424</v>
      </c>
      <c r="C6" s="72"/>
    </row>
    <row r="7" spans="1:7" customFormat="1" ht="15" customHeight="1" x14ac:dyDescent="0.2">
      <c r="A7" s="70"/>
      <c r="B7" s="73" t="s">
        <v>497</v>
      </c>
      <c r="C7" s="1"/>
    </row>
    <row r="8" spans="1:7" customFormat="1" ht="15" customHeight="1" x14ac:dyDescent="0.2">
      <c r="A8" s="68"/>
      <c r="B8" s="3"/>
      <c r="C8" s="1"/>
    </row>
    <row r="9" spans="1:7" ht="24.95" customHeight="1" x14ac:dyDescent="0.2">
      <c r="B9" s="20"/>
      <c r="C9" s="337" t="s">
        <v>423</v>
      </c>
      <c r="D9" s="337"/>
      <c r="E9" s="337"/>
      <c r="F9" s="337"/>
      <c r="G9" s="337"/>
    </row>
    <row r="10" spans="1:7" ht="15" customHeight="1" x14ac:dyDescent="0.2">
      <c r="B10" s="96"/>
      <c r="C10" s="338" t="s">
        <v>99</v>
      </c>
      <c r="D10" s="338"/>
      <c r="E10" s="338"/>
      <c r="F10" s="338"/>
      <c r="G10" s="338"/>
    </row>
    <row r="11" spans="1:7" ht="15" customHeight="1" x14ac:dyDescent="0.2">
      <c r="B11" s="42" t="s">
        <v>63</v>
      </c>
      <c r="C11" s="347" t="s">
        <v>519</v>
      </c>
      <c r="D11" s="347" t="s">
        <v>520</v>
      </c>
      <c r="F11" s="341" t="s">
        <v>102</v>
      </c>
      <c r="G11" s="341" t="s">
        <v>103</v>
      </c>
    </row>
    <row r="12" spans="1:7" ht="15" customHeight="1" x14ac:dyDescent="0.2">
      <c r="B12" s="119" t="s">
        <v>105</v>
      </c>
      <c r="C12" s="347"/>
      <c r="D12" s="347"/>
      <c r="E12" s="34"/>
      <c r="F12" s="341"/>
      <c r="G12" s="341"/>
    </row>
    <row r="13" spans="1:7" ht="15" customHeight="1" x14ac:dyDescent="0.2">
      <c r="B13" s="110" t="s">
        <v>106</v>
      </c>
      <c r="C13" s="351">
        <f>'Estrangeiros gén. nacion. N(9)'!E13/'Estrangeiros gén. nacion. N(9)'!C13</f>
        <v>0.96296296296296291</v>
      </c>
      <c r="D13" s="352">
        <f>'Estrangeiros gén. nacion. N(9)'!F13/'Estrangeiros gén. nacion. N(9)'!C13</f>
        <v>3.7037037037037035E-2</v>
      </c>
      <c r="E13" s="274"/>
      <c r="F13" s="353">
        <f>'Estrangeiros gén. nacion. N(9)'!H13/'Estrangeiros gén. nacion. N(9)'!C13</f>
        <v>0.48148148148148145</v>
      </c>
      <c r="G13" s="354">
        <f>'Estrangeiros gén. nacion. N(9)'!I13/'Estrangeiros gén. nacion. N(9)'!C13</f>
        <v>0.51851851851851849</v>
      </c>
    </row>
    <row r="14" spans="1:7" ht="15" customHeight="1" x14ac:dyDescent="0.2">
      <c r="B14" s="110" t="s">
        <v>107</v>
      </c>
      <c r="C14" s="259">
        <f>'Estrangeiros gén. nacion. N(9)'!E14/'Estrangeiros gén. nacion. N(9)'!C14</f>
        <v>1</v>
      </c>
      <c r="D14" s="260">
        <f>'Estrangeiros gén. nacion. N(9)'!F14/'Estrangeiros gén. nacion. N(9)'!C14</f>
        <v>0</v>
      </c>
      <c r="E14" s="274"/>
      <c r="F14" s="255">
        <f>'Estrangeiros gén. nacion. N(9)'!H14/'Estrangeiros gén. nacion. N(9)'!C14</f>
        <v>0.66666666666666663</v>
      </c>
      <c r="G14" s="256">
        <f>'Estrangeiros gén. nacion. N(9)'!I14/'Estrangeiros gén. nacion. N(9)'!C14</f>
        <v>0.33333333333333331</v>
      </c>
    </row>
    <row r="15" spans="1:7" ht="15" customHeight="1" x14ac:dyDescent="0.2">
      <c r="B15" s="111" t="s">
        <v>108</v>
      </c>
      <c r="C15" s="285">
        <f>'Estrangeiros gén. nacion. N(9)'!E15/'Estrangeiros gén. nacion. N(9)'!C15</f>
        <v>1</v>
      </c>
      <c r="D15" s="286">
        <f>'Estrangeiros gén. nacion. N(9)'!F15/'Estrangeiros gén. nacion. N(9)'!C15</f>
        <v>0</v>
      </c>
      <c r="E15" s="274"/>
      <c r="F15" s="255">
        <f>'Estrangeiros gén. nacion. N(9)'!H15/'Estrangeiros gén. nacion. N(9)'!C15</f>
        <v>0.45909849749582637</v>
      </c>
      <c r="G15" s="256">
        <f>'Estrangeiros gén. nacion. N(9)'!I15/'Estrangeiros gén. nacion. N(9)'!C15</f>
        <v>0.54090150250417357</v>
      </c>
    </row>
    <row r="16" spans="1:7" ht="15" customHeight="1" x14ac:dyDescent="0.2">
      <c r="B16" s="112" t="s">
        <v>109</v>
      </c>
      <c r="C16" s="285">
        <f>'Estrangeiros gén. nacion. N(9)'!E16/'Estrangeiros gén. nacion. N(9)'!C16</f>
        <v>0.92600797518830302</v>
      </c>
      <c r="D16" s="286">
        <f>'Estrangeiros gén. nacion. N(9)'!F16/'Estrangeiros gén. nacion. N(9)'!C16</f>
        <v>7.3992024811696949E-2</v>
      </c>
      <c r="E16" s="274"/>
      <c r="F16" s="255">
        <f>'Estrangeiros gén. nacion. N(9)'!H16/'Estrangeiros gén. nacion. N(9)'!C16</f>
        <v>0.47142224191404519</v>
      </c>
      <c r="G16" s="256">
        <f>'Estrangeiros gén. nacion. N(9)'!I16/'Estrangeiros gén. nacion. N(9)'!C16</f>
        <v>0.52857775808595475</v>
      </c>
    </row>
    <row r="17" spans="2:7" ht="15" customHeight="1" x14ac:dyDescent="0.2">
      <c r="B17" s="113" t="s">
        <v>110</v>
      </c>
      <c r="C17" s="285">
        <f>'Estrangeiros gén. nacion. N(9)'!E17/'Estrangeiros gén. nacion. N(9)'!C17</f>
        <v>1</v>
      </c>
      <c r="D17" s="286">
        <f>'Estrangeiros gén. nacion. N(9)'!F17/'Estrangeiros gén. nacion. N(9)'!C17</f>
        <v>0</v>
      </c>
      <c r="E17" s="274"/>
      <c r="F17" s="255">
        <f>'Estrangeiros gén. nacion. N(9)'!H17/'Estrangeiros gén. nacion. N(9)'!C17</f>
        <v>0.4</v>
      </c>
      <c r="G17" s="256">
        <f>'Estrangeiros gén. nacion. N(9)'!I17/'Estrangeiros gén. nacion. N(9)'!C17</f>
        <v>0.6</v>
      </c>
    </row>
    <row r="18" spans="2:7" ht="15" customHeight="1" x14ac:dyDescent="0.2">
      <c r="B18" s="113" t="s">
        <v>111</v>
      </c>
      <c r="C18" s="259">
        <f>'Estrangeiros gén. nacion. N(9)'!E18/'Estrangeiros gén. nacion. N(9)'!C18</f>
        <v>1</v>
      </c>
      <c r="D18" s="260">
        <f>'Estrangeiros gén. nacion. N(9)'!F18/'Estrangeiros gén. nacion. N(9)'!C18</f>
        <v>0</v>
      </c>
      <c r="E18" s="274"/>
      <c r="F18" s="255">
        <f>'Estrangeiros gén. nacion. N(9)'!H18/'Estrangeiros gén. nacion. N(9)'!C18</f>
        <v>0</v>
      </c>
      <c r="G18" s="256">
        <f>'Estrangeiros gén. nacion. N(9)'!I18/'Estrangeiros gén. nacion. N(9)'!C18</f>
        <v>1</v>
      </c>
    </row>
    <row r="19" spans="2:7" ht="15" customHeight="1" x14ac:dyDescent="0.2">
      <c r="B19" s="113" t="s">
        <v>112</v>
      </c>
      <c r="C19" s="259">
        <f>'Estrangeiros gén. nacion. N(9)'!E19/'Estrangeiros gén. nacion. N(9)'!C19</f>
        <v>1</v>
      </c>
      <c r="D19" s="260">
        <f>'Estrangeiros gén. nacion. N(9)'!F19/'Estrangeiros gén. nacion. N(9)'!C19</f>
        <v>0</v>
      </c>
      <c r="E19" s="274"/>
      <c r="F19" s="255">
        <f>'Estrangeiros gén. nacion. N(9)'!H19/'Estrangeiros gén. nacion. N(9)'!C19</f>
        <v>0.16129032258064516</v>
      </c>
      <c r="G19" s="256">
        <f>'Estrangeiros gén. nacion. N(9)'!I19/'Estrangeiros gén. nacion. N(9)'!C19</f>
        <v>0.83870967741935487</v>
      </c>
    </row>
    <row r="20" spans="2:7" ht="15" customHeight="1" x14ac:dyDescent="0.2">
      <c r="B20" s="113" t="s">
        <v>113</v>
      </c>
      <c r="C20" s="259">
        <f>'Estrangeiros gén. nacion. N(9)'!E20/'Estrangeiros gén. nacion. N(9)'!C20</f>
        <v>1</v>
      </c>
      <c r="D20" s="260">
        <f>'Estrangeiros gén. nacion. N(9)'!F20/'Estrangeiros gén. nacion. N(9)'!C20</f>
        <v>0</v>
      </c>
      <c r="E20" s="274"/>
      <c r="F20" s="255">
        <f>'Estrangeiros gén. nacion. N(9)'!H20/'Estrangeiros gén. nacion. N(9)'!C20</f>
        <v>0.41538461538461541</v>
      </c>
      <c r="G20" s="256">
        <f>'Estrangeiros gén. nacion. N(9)'!I20/'Estrangeiros gén. nacion. N(9)'!C20</f>
        <v>0.58461538461538465</v>
      </c>
    </row>
    <row r="21" spans="2:7" ht="15" customHeight="1" x14ac:dyDescent="0.2">
      <c r="B21" s="113" t="s">
        <v>114</v>
      </c>
      <c r="C21" s="259">
        <f>'Estrangeiros gén. nacion. N(9)'!E21/'Estrangeiros gén. nacion. N(9)'!C21</f>
        <v>1</v>
      </c>
      <c r="D21" s="260">
        <f>'Estrangeiros gén. nacion. N(9)'!F21/'Estrangeiros gén. nacion. N(9)'!C21</f>
        <v>0</v>
      </c>
      <c r="E21" s="274"/>
      <c r="F21" s="255">
        <f>'Estrangeiros gén. nacion. N(9)'!H21/'Estrangeiros gén. nacion. N(9)'!C21</f>
        <v>0.25</v>
      </c>
      <c r="G21" s="256">
        <f>'Estrangeiros gén. nacion. N(9)'!I21/'Estrangeiros gén. nacion. N(9)'!C21</f>
        <v>0.75</v>
      </c>
    </row>
    <row r="22" spans="2:7" ht="15" customHeight="1" x14ac:dyDescent="0.2">
      <c r="B22" s="113" t="s">
        <v>115</v>
      </c>
      <c r="C22" s="259">
        <f>'Estrangeiros gén. nacion. N(9)'!E22/'Estrangeiros gén. nacion. N(9)'!C22</f>
        <v>1</v>
      </c>
      <c r="D22" s="260">
        <f>'Estrangeiros gén. nacion. N(9)'!F22/'Estrangeiros gén. nacion. N(9)'!C22</f>
        <v>0</v>
      </c>
      <c r="E22" s="274"/>
      <c r="F22" s="255">
        <f>'Estrangeiros gén. nacion. N(9)'!H22/'Estrangeiros gén. nacion. N(9)'!C22</f>
        <v>0.5714285714285714</v>
      </c>
      <c r="G22" s="256">
        <f>'Estrangeiros gén. nacion. N(9)'!I22/'Estrangeiros gén. nacion. N(9)'!C22</f>
        <v>0.42857142857142855</v>
      </c>
    </row>
    <row r="23" spans="2:7" ht="15" customHeight="1" x14ac:dyDescent="0.2">
      <c r="B23" s="113" t="s">
        <v>116</v>
      </c>
      <c r="C23" s="259">
        <f>'Estrangeiros gén. nacion. N(9)'!E23/'Estrangeiros gén. nacion. N(9)'!C23</f>
        <v>1</v>
      </c>
      <c r="D23" s="260">
        <f>'Estrangeiros gén. nacion. N(9)'!F23/'Estrangeiros gén. nacion. N(9)'!C23</f>
        <v>0</v>
      </c>
      <c r="E23" s="274"/>
      <c r="F23" s="255">
        <f>'Estrangeiros gén. nacion. N(9)'!H23/'Estrangeiros gén. nacion. N(9)'!C23</f>
        <v>0.53061224489795922</v>
      </c>
      <c r="G23" s="256">
        <f>'Estrangeiros gén. nacion. N(9)'!I23/'Estrangeiros gén. nacion. N(9)'!C23</f>
        <v>0.46938775510204084</v>
      </c>
    </row>
    <row r="24" spans="2:7" ht="15" customHeight="1" x14ac:dyDescent="0.2">
      <c r="B24" s="113" t="s">
        <v>117</v>
      </c>
      <c r="C24" s="259">
        <f>'Estrangeiros gén. nacion. N(9)'!E24/'Estrangeiros gén. nacion. N(9)'!C24</f>
        <v>1</v>
      </c>
      <c r="D24" s="260">
        <f>'Estrangeiros gén. nacion. N(9)'!F24/'Estrangeiros gén. nacion. N(9)'!C24</f>
        <v>0</v>
      </c>
      <c r="E24" s="274"/>
      <c r="F24" s="255">
        <f>'Estrangeiros gén. nacion. N(9)'!H24/'Estrangeiros gén. nacion. N(9)'!C24</f>
        <v>0.66666666666666663</v>
      </c>
      <c r="G24" s="256">
        <f>'Estrangeiros gén. nacion. N(9)'!I24/'Estrangeiros gén. nacion. N(9)'!C24</f>
        <v>0.33333333333333331</v>
      </c>
    </row>
    <row r="25" spans="2:7" ht="15" customHeight="1" x14ac:dyDescent="0.2">
      <c r="B25" s="113" t="s">
        <v>118</v>
      </c>
      <c r="C25" s="259">
        <f>'Estrangeiros gén. nacion. N(9)'!E25/'Estrangeiros gén. nacion. N(9)'!C25</f>
        <v>1</v>
      </c>
      <c r="D25" s="260">
        <f>'Estrangeiros gén. nacion. N(9)'!F25/'Estrangeiros gén. nacion. N(9)'!C25</f>
        <v>0</v>
      </c>
      <c r="E25" s="274"/>
      <c r="F25" s="255">
        <f>'Estrangeiros gén. nacion. N(9)'!H25/'Estrangeiros gén. nacion. N(9)'!C25</f>
        <v>0.21167883211678831</v>
      </c>
      <c r="G25" s="256">
        <f>'Estrangeiros gén. nacion. N(9)'!I25/'Estrangeiros gén. nacion. N(9)'!C25</f>
        <v>0.78832116788321172</v>
      </c>
    </row>
    <row r="26" spans="2:7" ht="15" customHeight="1" x14ac:dyDescent="0.2">
      <c r="B26" s="113" t="s">
        <v>119</v>
      </c>
      <c r="C26" s="259">
        <f>'Estrangeiros gén. nacion. N(9)'!E26/'Estrangeiros gén. nacion. N(9)'!C26</f>
        <v>1</v>
      </c>
      <c r="D26" s="260">
        <f>'Estrangeiros gén. nacion. N(9)'!F26/'Estrangeiros gén. nacion. N(9)'!C26</f>
        <v>0</v>
      </c>
      <c r="E26" s="274"/>
      <c r="F26" s="255">
        <f>'Estrangeiros gén. nacion. N(9)'!H26/'Estrangeiros gén. nacion. N(9)'!C26</f>
        <v>0.49079754601226994</v>
      </c>
      <c r="G26" s="256">
        <f>'Estrangeiros gén. nacion. N(9)'!I26/'Estrangeiros gén. nacion. N(9)'!C26</f>
        <v>0.50920245398773001</v>
      </c>
    </row>
    <row r="27" spans="2:7" ht="15" customHeight="1" x14ac:dyDescent="0.2">
      <c r="B27" s="113" t="s">
        <v>120</v>
      </c>
      <c r="C27" s="259">
        <f>'Estrangeiros gén. nacion. N(9)'!E27/'Estrangeiros gén. nacion. N(9)'!C27</f>
        <v>1</v>
      </c>
      <c r="D27" s="260">
        <f>'Estrangeiros gén. nacion. N(9)'!F27/'Estrangeiros gén. nacion. N(9)'!C27</f>
        <v>0</v>
      </c>
      <c r="E27" s="274"/>
      <c r="F27" s="255">
        <f>'Estrangeiros gén. nacion. N(9)'!H27/'Estrangeiros gén. nacion. N(9)'!C27</f>
        <v>0</v>
      </c>
      <c r="G27" s="256">
        <f>'Estrangeiros gén. nacion. N(9)'!I27/'Estrangeiros gén. nacion. N(9)'!C27</f>
        <v>1</v>
      </c>
    </row>
    <row r="28" spans="2:7" ht="15" customHeight="1" x14ac:dyDescent="0.2">
      <c r="B28" s="113" t="s">
        <v>121</v>
      </c>
      <c r="C28" s="259">
        <f>'Estrangeiros gén. nacion. N(9)'!E28/'Estrangeiros gén. nacion. N(9)'!C28</f>
        <v>1</v>
      </c>
      <c r="D28" s="260">
        <f>'Estrangeiros gén. nacion. N(9)'!F28/'Estrangeiros gén. nacion. N(9)'!C28</f>
        <v>0</v>
      </c>
      <c r="E28" s="274"/>
      <c r="F28" s="255">
        <f>'Estrangeiros gén. nacion. N(9)'!H28/'Estrangeiros gén. nacion. N(9)'!C28</f>
        <v>0.59701492537313428</v>
      </c>
      <c r="G28" s="256">
        <f>'Estrangeiros gén. nacion. N(9)'!I28/'Estrangeiros gén. nacion. N(9)'!C28</f>
        <v>0.40298507462686567</v>
      </c>
    </row>
    <row r="29" spans="2:7" ht="15" customHeight="1" x14ac:dyDescent="0.2">
      <c r="B29" s="113" t="s">
        <v>122</v>
      </c>
      <c r="C29" s="259">
        <f>'Estrangeiros gén. nacion. N(9)'!E29/'Estrangeiros gén. nacion. N(9)'!C29</f>
        <v>1</v>
      </c>
      <c r="D29" s="260">
        <f>'Estrangeiros gén. nacion. N(9)'!F29/'Estrangeiros gén. nacion. N(9)'!C29</f>
        <v>0</v>
      </c>
      <c r="E29" s="274"/>
      <c r="F29" s="255">
        <f>'Estrangeiros gén. nacion. N(9)'!H29/'Estrangeiros gén. nacion. N(9)'!C29</f>
        <v>0.7857142857142857</v>
      </c>
      <c r="G29" s="256">
        <f>'Estrangeiros gén. nacion. N(9)'!I29/'Estrangeiros gén. nacion. N(9)'!C29</f>
        <v>0.21428571428571427</v>
      </c>
    </row>
    <row r="30" spans="2:7" ht="15" customHeight="1" x14ac:dyDescent="0.2">
      <c r="B30" s="113" t="s">
        <v>123</v>
      </c>
      <c r="C30" s="259">
        <f>'Estrangeiros gén. nacion. N(9)'!E30/'Estrangeiros gén. nacion. N(9)'!C30</f>
        <v>1</v>
      </c>
      <c r="D30" s="260">
        <f>'Estrangeiros gén. nacion. N(9)'!F30/'Estrangeiros gén. nacion. N(9)'!C30</f>
        <v>0</v>
      </c>
      <c r="E30" s="274"/>
      <c r="F30" s="255">
        <f>'Estrangeiros gén. nacion. N(9)'!H30/'Estrangeiros gén. nacion. N(9)'!C30</f>
        <v>0.5</v>
      </c>
      <c r="G30" s="256">
        <f>'Estrangeiros gén. nacion. N(9)'!I30/'Estrangeiros gén. nacion. N(9)'!C30</f>
        <v>0.5</v>
      </c>
    </row>
    <row r="31" spans="2:7" ht="15" customHeight="1" x14ac:dyDescent="0.2">
      <c r="B31" s="113" t="s">
        <v>124</v>
      </c>
      <c r="C31" s="259">
        <f>'Estrangeiros gén. nacion. N(9)'!E31/'Estrangeiros gén. nacion. N(9)'!C31</f>
        <v>0.99189823578405389</v>
      </c>
      <c r="D31" s="260">
        <f>'Estrangeiros gén. nacion. N(9)'!F31/'Estrangeiros gén. nacion. N(9)'!C31</f>
        <v>8.10176421594609E-3</v>
      </c>
      <c r="E31" s="274"/>
      <c r="F31" s="255">
        <f>'Estrangeiros gén. nacion. N(9)'!H31/'Estrangeiros gén. nacion. N(9)'!C31</f>
        <v>0.58544711138032857</v>
      </c>
      <c r="G31" s="256">
        <f>'Estrangeiros gén. nacion. N(9)'!I31/'Estrangeiros gén. nacion. N(9)'!C31</f>
        <v>0.41455288861967138</v>
      </c>
    </row>
    <row r="32" spans="2:7" ht="15" customHeight="1" x14ac:dyDescent="0.2">
      <c r="B32" s="113" t="s">
        <v>125</v>
      </c>
      <c r="C32" s="259">
        <f>'Estrangeiros gén. nacion. N(9)'!E32/'Estrangeiros gén. nacion. N(9)'!C32</f>
        <v>1</v>
      </c>
      <c r="D32" s="260">
        <f>'Estrangeiros gén. nacion. N(9)'!F32/'Estrangeiros gén. nacion. N(9)'!C32</f>
        <v>0</v>
      </c>
      <c r="E32" s="274"/>
      <c r="F32" s="255">
        <f>'Estrangeiros gén. nacion. N(9)'!H32/'Estrangeiros gén. nacion. N(9)'!C32</f>
        <v>0.48140900195694714</v>
      </c>
      <c r="G32" s="256">
        <f>'Estrangeiros gén. nacion. N(9)'!I32/'Estrangeiros gén. nacion. N(9)'!C32</f>
        <v>0.51859099804305286</v>
      </c>
    </row>
    <row r="33" spans="2:7" ht="15" customHeight="1" x14ac:dyDescent="0.2">
      <c r="B33" s="113" t="s">
        <v>126</v>
      </c>
      <c r="C33" s="259">
        <f>'Estrangeiros gén. nacion. N(9)'!E33/'Estrangeiros gén. nacion. N(9)'!C33</f>
        <v>1</v>
      </c>
      <c r="D33" s="260">
        <f>'Estrangeiros gén. nacion. N(9)'!F33/'Estrangeiros gén. nacion. N(9)'!C33</f>
        <v>0</v>
      </c>
      <c r="E33" s="274"/>
      <c r="F33" s="255">
        <f>'Estrangeiros gén. nacion. N(9)'!H33/'Estrangeiros gén. nacion. N(9)'!C33</f>
        <v>0.25</v>
      </c>
      <c r="G33" s="256">
        <f>'Estrangeiros gén. nacion. N(9)'!I33/'Estrangeiros gén. nacion. N(9)'!C33</f>
        <v>0.75</v>
      </c>
    </row>
    <row r="34" spans="2:7" ht="15" customHeight="1" x14ac:dyDescent="0.2">
      <c r="B34" s="113" t="s">
        <v>127</v>
      </c>
      <c r="C34" s="259">
        <f>'Estrangeiros gén. nacion. N(9)'!E34/'Estrangeiros gén. nacion. N(9)'!C34</f>
        <v>0.96408558329088134</v>
      </c>
      <c r="D34" s="260">
        <f>'Estrangeiros gén. nacion. N(9)'!F34/'Estrangeiros gén. nacion. N(9)'!C34</f>
        <v>3.5914416709118699E-2</v>
      </c>
      <c r="E34" s="274"/>
      <c r="F34" s="255">
        <f>'Estrangeiros gén. nacion. N(9)'!H34/'Estrangeiros gén. nacion. N(9)'!C34</f>
        <v>0.56622516556291391</v>
      </c>
      <c r="G34" s="256">
        <f>'Estrangeiros gén. nacion. N(9)'!I34/'Estrangeiros gén. nacion. N(9)'!C34</f>
        <v>0.43377483443708609</v>
      </c>
    </row>
    <row r="35" spans="2:7" ht="15" customHeight="1" x14ac:dyDescent="0.2">
      <c r="B35" s="113" t="s">
        <v>128</v>
      </c>
      <c r="C35" s="259">
        <f>'Estrangeiros gén. nacion. N(9)'!E35/'Estrangeiros gén. nacion. N(9)'!C35</f>
        <v>1</v>
      </c>
      <c r="D35" s="260">
        <f>'Estrangeiros gén. nacion. N(9)'!F35/'Estrangeiros gén. nacion. N(9)'!C35</f>
        <v>0</v>
      </c>
      <c r="E35" s="274"/>
      <c r="F35" s="255">
        <f>'Estrangeiros gén. nacion. N(9)'!H35/'Estrangeiros gén. nacion. N(9)'!C35</f>
        <v>0.22222222222222221</v>
      </c>
      <c r="G35" s="256">
        <f>'Estrangeiros gén. nacion. N(9)'!I35/'Estrangeiros gén. nacion. N(9)'!C35</f>
        <v>0.77777777777777779</v>
      </c>
    </row>
    <row r="36" spans="2:7" ht="15" customHeight="1" x14ac:dyDescent="0.2">
      <c r="B36" s="113" t="s">
        <v>129</v>
      </c>
      <c r="C36" s="259">
        <f>'Estrangeiros gén. nacion. N(9)'!E36/'Estrangeiros gén. nacion. N(9)'!C36</f>
        <v>1</v>
      </c>
      <c r="D36" s="260">
        <f>'Estrangeiros gén. nacion. N(9)'!F36/'Estrangeiros gén. nacion. N(9)'!C36</f>
        <v>0</v>
      </c>
      <c r="E36" s="274"/>
      <c r="F36" s="255">
        <f>'Estrangeiros gén. nacion. N(9)'!H36/'Estrangeiros gén. nacion. N(9)'!C36</f>
        <v>0</v>
      </c>
      <c r="G36" s="256">
        <f>'Estrangeiros gén. nacion. N(9)'!I36/'Estrangeiros gén. nacion. N(9)'!C36</f>
        <v>1</v>
      </c>
    </row>
    <row r="37" spans="2:7" ht="15" customHeight="1" x14ac:dyDescent="0.2">
      <c r="B37" s="113" t="s">
        <v>130</v>
      </c>
      <c r="C37" s="259">
        <f>'Estrangeiros gén. nacion. N(9)'!E37/'Estrangeiros gén. nacion. N(9)'!C37</f>
        <v>0.94444444444444442</v>
      </c>
      <c r="D37" s="260">
        <f>'Estrangeiros gén. nacion. N(9)'!F37/'Estrangeiros gén. nacion. N(9)'!C37</f>
        <v>5.5555555555555552E-2</v>
      </c>
      <c r="E37" s="274"/>
      <c r="F37" s="255">
        <f>'Estrangeiros gén. nacion. N(9)'!H37/'Estrangeiros gén. nacion. N(9)'!C37</f>
        <v>0.47222222222222221</v>
      </c>
      <c r="G37" s="256">
        <f>'Estrangeiros gén. nacion. N(9)'!I37/'Estrangeiros gén. nacion. N(9)'!C37</f>
        <v>0.52777777777777779</v>
      </c>
    </row>
    <row r="38" spans="2:7" ht="15" customHeight="1" x14ac:dyDescent="0.2">
      <c r="B38" s="113" t="s">
        <v>131</v>
      </c>
      <c r="C38" s="259">
        <f>'Estrangeiros gén. nacion. N(9)'!E38/'Estrangeiros gén. nacion. N(9)'!C38</f>
        <v>1</v>
      </c>
      <c r="D38" s="260">
        <f>'Estrangeiros gén. nacion. N(9)'!F38/'Estrangeiros gén. nacion. N(9)'!C38</f>
        <v>0</v>
      </c>
      <c r="E38" s="274"/>
      <c r="F38" s="255">
        <f>'Estrangeiros gén. nacion. N(9)'!H38/'Estrangeiros gén. nacion. N(9)'!C38</f>
        <v>0.57894736842105265</v>
      </c>
      <c r="G38" s="256">
        <f>'Estrangeiros gén. nacion. N(9)'!I38/'Estrangeiros gén. nacion. N(9)'!C38</f>
        <v>0.42105263157894735</v>
      </c>
    </row>
    <row r="39" spans="2:7" ht="15" customHeight="1" x14ac:dyDescent="0.2">
      <c r="B39" s="113" t="s">
        <v>132</v>
      </c>
      <c r="C39" s="259">
        <f>'Estrangeiros gén. nacion. N(9)'!E39/'Estrangeiros gén. nacion. N(9)'!C39</f>
        <v>0.94736842105263153</v>
      </c>
      <c r="D39" s="260">
        <f>'Estrangeiros gén. nacion. N(9)'!F39/'Estrangeiros gén. nacion. N(9)'!C39</f>
        <v>5.2631578947368418E-2</v>
      </c>
      <c r="E39" s="274"/>
      <c r="F39" s="255">
        <f>'Estrangeiros gén. nacion. N(9)'!H39/'Estrangeiros gén. nacion. N(9)'!C39</f>
        <v>0.42105263157894735</v>
      </c>
      <c r="G39" s="256">
        <f>'Estrangeiros gén. nacion. N(9)'!I39/'Estrangeiros gén. nacion. N(9)'!C39</f>
        <v>0.57894736842105265</v>
      </c>
    </row>
    <row r="40" spans="2:7" ht="15" customHeight="1" x14ac:dyDescent="0.2">
      <c r="B40" s="113" t="s">
        <v>133</v>
      </c>
      <c r="C40" s="259">
        <f>'Estrangeiros gén. nacion. N(9)'!E40/'Estrangeiros gén. nacion. N(9)'!C40</f>
        <v>0.99525547445255469</v>
      </c>
      <c r="D40" s="260">
        <f>'Estrangeiros gén. nacion. N(9)'!F40/'Estrangeiros gén. nacion. N(9)'!C40</f>
        <v>4.7445255474452552E-3</v>
      </c>
      <c r="E40" s="274"/>
      <c r="F40" s="255">
        <f>'Estrangeiros gén. nacion. N(9)'!H40/'Estrangeiros gén. nacion. N(9)'!C40</f>
        <v>0.47664233576642334</v>
      </c>
      <c r="G40" s="256">
        <f>'Estrangeiros gén. nacion. N(9)'!I40/'Estrangeiros gén. nacion. N(9)'!C40</f>
        <v>0.52335766423357666</v>
      </c>
    </row>
    <row r="41" spans="2:7" ht="15" customHeight="1" x14ac:dyDescent="0.2">
      <c r="B41" s="113" t="s">
        <v>134</v>
      </c>
      <c r="C41" s="259">
        <f>'Estrangeiros gén. nacion. N(9)'!E41/'Estrangeiros gén. nacion. N(9)'!C41</f>
        <v>1</v>
      </c>
      <c r="D41" s="260">
        <f>'Estrangeiros gén. nacion. N(9)'!F41/'Estrangeiros gén. nacion. N(9)'!C41</f>
        <v>0</v>
      </c>
      <c r="E41" s="274"/>
      <c r="F41" s="255">
        <f>'Estrangeiros gén. nacion. N(9)'!H41/'Estrangeiros gén. nacion. N(9)'!C41</f>
        <v>0.5</v>
      </c>
      <c r="G41" s="256">
        <f>'Estrangeiros gén. nacion. N(9)'!I41/'Estrangeiros gén. nacion. N(9)'!C41</f>
        <v>0.5</v>
      </c>
    </row>
    <row r="42" spans="2:7" ht="15" customHeight="1" x14ac:dyDescent="0.2">
      <c r="B42" s="113" t="s">
        <v>137</v>
      </c>
      <c r="C42" s="259">
        <f>'Estrangeiros gén. nacion. N(9)'!E42/'Estrangeiros gén. nacion. N(9)'!C42</f>
        <v>0.94117647058823528</v>
      </c>
      <c r="D42" s="260">
        <f>'Estrangeiros gén. nacion. N(9)'!F42/'Estrangeiros gén. nacion. N(9)'!C42</f>
        <v>5.8823529411764705E-2</v>
      </c>
      <c r="E42" s="274"/>
      <c r="F42" s="255">
        <f>'Estrangeiros gén. nacion. N(9)'!H42/'Estrangeiros gén. nacion. N(9)'!C42</f>
        <v>0.58823529411764708</v>
      </c>
      <c r="G42" s="256">
        <f>'Estrangeiros gén. nacion. N(9)'!I42/'Estrangeiros gén. nacion. N(9)'!C42</f>
        <v>0.41176470588235292</v>
      </c>
    </row>
    <row r="43" spans="2:7" ht="15" customHeight="1" x14ac:dyDescent="0.2">
      <c r="B43" s="113" t="s">
        <v>135</v>
      </c>
      <c r="C43" s="259">
        <f>'Estrangeiros gén. nacion. N(9)'!E43/'Estrangeiros gén. nacion. N(9)'!C43</f>
        <v>1</v>
      </c>
      <c r="D43" s="260">
        <f>'Estrangeiros gén. nacion. N(9)'!F43/'Estrangeiros gén. nacion. N(9)'!C43</f>
        <v>0</v>
      </c>
      <c r="E43" s="274"/>
      <c r="F43" s="255">
        <f>'Estrangeiros gén. nacion. N(9)'!H43/'Estrangeiros gén. nacion. N(9)'!C43</f>
        <v>0.66666666666666663</v>
      </c>
      <c r="G43" s="256">
        <f>'Estrangeiros gén. nacion. N(9)'!I43/'Estrangeiros gén. nacion. N(9)'!C43</f>
        <v>0.33333333333333331</v>
      </c>
    </row>
    <row r="44" spans="2:7" ht="15" customHeight="1" x14ac:dyDescent="0.2">
      <c r="B44" s="113" t="s">
        <v>136</v>
      </c>
      <c r="C44" s="259">
        <f>'Estrangeiros gén. nacion. N(9)'!E44/'Estrangeiros gén. nacion. N(9)'!C44</f>
        <v>1</v>
      </c>
      <c r="D44" s="260">
        <f>'Estrangeiros gén. nacion. N(9)'!F44/'Estrangeiros gén. nacion. N(9)'!C44</f>
        <v>0</v>
      </c>
      <c r="E44" s="274"/>
      <c r="F44" s="255">
        <f>'Estrangeiros gén. nacion. N(9)'!H44/'Estrangeiros gén. nacion. N(9)'!C44</f>
        <v>0.30769230769230771</v>
      </c>
      <c r="G44" s="256">
        <f>'Estrangeiros gén. nacion. N(9)'!I44/'Estrangeiros gén. nacion. N(9)'!C44</f>
        <v>0.69230769230769229</v>
      </c>
    </row>
    <row r="45" spans="2:7" ht="15" customHeight="1" x14ac:dyDescent="0.2">
      <c r="B45" s="113" t="s">
        <v>138</v>
      </c>
      <c r="C45" s="259">
        <f>'Estrangeiros gén. nacion. N(9)'!E45/'Estrangeiros gén. nacion. N(9)'!C45</f>
        <v>1</v>
      </c>
      <c r="D45" s="260">
        <f>'Estrangeiros gén. nacion. N(9)'!F45/'Estrangeiros gén. nacion. N(9)'!C45</f>
        <v>0</v>
      </c>
      <c r="E45" s="274"/>
      <c r="F45" s="255">
        <f>'Estrangeiros gén. nacion. N(9)'!H45/'Estrangeiros gén. nacion. N(9)'!C45</f>
        <v>0</v>
      </c>
      <c r="G45" s="256">
        <f>'Estrangeiros gén. nacion. N(9)'!I45/'Estrangeiros gén. nacion. N(9)'!C45</f>
        <v>1</v>
      </c>
    </row>
    <row r="46" spans="2:7" ht="15" customHeight="1" x14ac:dyDescent="0.2">
      <c r="B46" s="113" t="s">
        <v>139</v>
      </c>
      <c r="C46" s="259">
        <f>'Estrangeiros gén. nacion. N(9)'!E46/'Estrangeiros gén. nacion. N(9)'!C46</f>
        <v>0.55555555555555558</v>
      </c>
      <c r="D46" s="260">
        <f>'Estrangeiros gén. nacion. N(9)'!F46/'Estrangeiros gén. nacion. N(9)'!C46</f>
        <v>0.44444444444444442</v>
      </c>
      <c r="E46" s="274"/>
      <c r="F46" s="255">
        <f>'Estrangeiros gén. nacion. N(9)'!H46/'Estrangeiros gén. nacion. N(9)'!C46</f>
        <v>0.55555555555555558</v>
      </c>
      <c r="G46" s="256">
        <f>'Estrangeiros gén. nacion. N(9)'!I46/'Estrangeiros gén. nacion. N(9)'!C46</f>
        <v>0.44444444444444442</v>
      </c>
    </row>
    <row r="47" spans="2:7" ht="15" customHeight="1" x14ac:dyDescent="0.2">
      <c r="B47" s="113" t="s">
        <v>140</v>
      </c>
      <c r="C47" s="259">
        <f>'Estrangeiros gén. nacion. N(9)'!E47/'Estrangeiros gén. nacion. N(9)'!C47</f>
        <v>1</v>
      </c>
      <c r="D47" s="260">
        <f>'Estrangeiros gén. nacion. N(9)'!F47/'Estrangeiros gén. nacion. N(9)'!C47</f>
        <v>0</v>
      </c>
      <c r="E47" s="274"/>
      <c r="F47" s="255">
        <f>'Estrangeiros gén. nacion. N(9)'!H47/'Estrangeiros gén. nacion. N(9)'!C47</f>
        <v>0.22580645161290322</v>
      </c>
      <c r="G47" s="256">
        <f>'Estrangeiros gén. nacion. N(9)'!I47/'Estrangeiros gén. nacion. N(9)'!C47</f>
        <v>0.77419354838709675</v>
      </c>
    </row>
    <row r="48" spans="2:7" ht="15" customHeight="1" x14ac:dyDescent="0.2">
      <c r="B48" s="113" t="s">
        <v>141</v>
      </c>
      <c r="C48" s="259">
        <f>'Estrangeiros gén. nacion. N(9)'!E48/'Estrangeiros gén. nacion. N(9)'!C48</f>
        <v>1</v>
      </c>
      <c r="D48" s="260">
        <f>'Estrangeiros gén. nacion. N(9)'!F48/'Estrangeiros gén. nacion. N(9)'!C48</f>
        <v>0</v>
      </c>
      <c r="E48" s="274"/>
      <c r="F48" s="255">
        <f>'Estrangeiros gén. nacion. N(9)'!H48/'Estrangeiros gén. nacion. N(9)'!C48</f>
        <v>0</v>
      </c>
      <c r="G48" s="256">
        <f>'Estrangeiros gén. nacion. N(9)'!I48/'Estrangeiros gén. nacion. N(9)'!C48</f>
        <v>1</v>
      </c>
    </row>
    <row r="49" spans="2:7" ht="15" customHeight="1" x14ac:dyDescent="0.2">
      <c r="B49" s="113" t="s">
        <v>142</v>
      </c>
      <c r="C49" s="259">
        <f>'Estrangeiros gén. nacion. N(9)'!E49/'Estrangeiros gén. nacion. N(9)'!C49</f>
        <v>0.73333333333333328</v>
      </c>
      <c r="D49" s="260">
        <f>'Estrangeiros gén. nacion. N(9)'!F49/'Estrangeiros gén. nacion. N(9)'!C49</f>
        <v>0.26666666666666666</v>
      </c>
      <c r="E49" s="274"/>
      <c r="F49" s="255">
        <f>'Estrangeiros gén. nacion. N(9)'!H49/'Estrangeiros gén. nacion. N(9)'!C49</f>
        <v>0.8</v>
      </c>
      <c r="G49" s="256">
        <f>'Estrangeiros gén. nacion. N(9)'!I49/'Estrangeiros gén. nacion. N(9)'!C49</f>
        <v>0.2</v>
      </c>
    </row>
    <row r="50" spans="2:7" ht="15" customHeight="1" x14ac:dyDescent="0.2">
      <c r="B50" s="113" t="s">
        <v>143</v>
      </c>
      <c r="C50" s="259">
        <f>'Estrangeiros gén. nacion. N(9)'!E50/'Estrangeiros gén. nacion. N(9)'!C50</f>
        <v>0.99019607843137258</v>
      </c>
      <c r="D50" s="260">
        <f>'Estrangeiros gén. nacion. N(9)'!F50/'Estrangeiros gén. nacion. N(9)'!C50</f>
        <v>9.8039215686274508E-3</v>
      </c>
      <c r="E50" s="274"/>
      <c r="F50" s="255">
        <f>'Estrangeiros gén. nacion. N(9)'!H50/'Estrangeiros gén. nacion. N(9)'!C50</f>
        <v>0.55882352941176472</v>
      </c>
      <c r="G50" s="256">
        <f>'Estrangeiros gén. nacion. N(9)'!I50/'Estrangeiros gén. nacion. N(9)'!C50</f>
        <v>0.44117647058823528</v>
      </c>
    </row>
    <row r="51" spans="2:7" ht="15" customHeight="1" x14ac:dyDescent="0.2">
      <c r="B51" s="113" t="s">
        <v>144</v>
      </c>
      <c r="C51" s="259">
        <f>'Estrangeiros gén. nacion. N(9)'!E51/'Estrangeiros gén. nacion. N(9)'!C51</f>
        <v>1</v>
      </c>
      <c r="D51" s="260">
        <f>'Estrangeiros gén. nacion. N(9)'!F51/'Estrangeiros gén. nacion. N(9)'!C51</f>
        <v>0</v>
      </c>
      <c r="E51" s="274"/>
      <c r="F51" s="255">
        <f>'Estrangeiros gén. nacion. N(9)'!H51/'Estrangeiros gén. nacion. N(9)'!C51</f>
        <v>0.58333333333333337</v>
      </c>
      <c r="G51" s="256">
        <f>'Estrangeiros gén. nacion. N(9)'!I51/'Estrangeiros gén. nacion. N(9)'!C51</f>
        <v>0.41666666666666669</v>
      </c>
    </row>
    <row r="52" spans="2:7" ht="15" customHeight="1" x14ac:dyDescent="0.2">
      <c r="B52" s="113" t="s">
        <v>145</v>
      </c>
      <c r="C52" s="259">
        <f>'Estrangeiros gén. nacion. N(9)'!E52/'Estrangeiros gén. nacion. N(9)'!C52</f>
        <v>1</v>
      </c>
      <c r="D52" s="260">
        <f>'Estrangeiros gén. nacion. N(9)'!F52/'Estrangeiros gén. nacion. N(9)'!C52</f>
        <v>0</v>
      </c>
      <c r="E52" s="274"/>
      <c r="F52" s="255">
        <f>'Estrangeiros gén. nacion. N(9)'!H52/'Estrangeiros gén. nacion. N(9)'!C52</f>
        <v>0.5</v>
      </c>
      <c r="G52" s="256">
        <f>'Estrangeiros gén. nacion. N(9)'!I52/'Estrangeiros gén. nacion. N(9)'!C52</f>
        <v>0.5</v>
      </c>
    </row>
    <row r="53" spans="2:7" ht="15" customHeight="1" x14ac:dyDescent="0.2">
      <c r="B53" s="113" t="s">
        <v>146</v>
      </c>
      <c r="C53" s="259">
        <f>'Estrangeiros gén. nacion. N(9)'!E53/'Estrangeiros gén. nacion. N(9)'!C53</f>
        <v>1</v>
      </c>
      <c r="D53" s="260">
        <f>'Estrangeiros gén. nacion. N(9)'!F53/'Estrangeiros gén. nacion. N(9)'!C53</f>
        <v>0</v>
      </c>
      <c r="E53" s="274"/>
      <c r="F53" s="255">
        <f>'Estrangeiros gén. nacion. N(9)'!H53/'Estrangeiros gén. nacion. N(9)'!C53</f>
        <v>1</v>
      </c>
      <c r="G53" s="256">
        <f>'Estrangeiros gén. nacion. N(9)'!I53/'Estrangeiros gén. nacion. N(9)'!C53</f>
        <v>0</v>
      </c>
    </row>
    <row r="54" spans="2:7" ht="15" customHeight="1" x14ac:dyDescent="0.2">
      <c r="B54" s="113" t="s">
        <v>147</v>
      </c>
      <c r="C54" s="259">
        <f>'Estrangeiros gén. nacion. N(9)'!E54/'Estrangeiros gén. nacion. N(9)'!C54</f>
        <v>0.99212598425196852</v>
      </c>
      <c r="D54" s="260">
        <f>'Estrangeiros gén. nacion. N(9)'!F54/'Estrangeiros gén. nacion. N(9)'!C54</f>
        <v>7.874015748031496E-3</v>
      </c>
      <c r="E54" s="274"/>
      <c r="F54" s="255">
        <f>'Estrangeiros gén. nacion. N(9)'!H54/'Estrangeiros gén. nacion. N(9)'!C54</f>
        <v>9.4488188976377951E-2</v>
      </c>
      <c r="G54" s="256">
        <f>'Estrangeiros gén. nacion. N(9)'!I54/'Estrangeiros gén. nacion. N(9)'!C54</f>
        <v>0.90551181102362199</v>
      </c>
    </row>
    <row r="55" spans="2:7" ht="15" customHeight="1" x14ac:dyDescent="0.2">
      <c r="B55" s="113" t="s">
        <v>148</v>
      </c>
      <c r="C55" s="259">
        <f>'Estrangeiros gén. nacion. N(9)'!E55/'Estrangeiros gén. nacion. N(9)'!C55</f>
        <v>1</v>
      </c>
      <c r="D55" s="260">
        <f>'Estrangeiros gén. nacion. N(9)'!F55/'Estrangeiros gén. nacion. N(9)'!C55</f>
        <v>0</v>
      </c>
      <c r="E55" s="274"/>
      <c r="F55" s="255">
        <f>'Estrangeiros gén. nacion. N(9)'!H55/'Estrangeiros gén. nacion. N(9)'!C55</f>
        <v>1</v>
      </c>
      <c r="G55" s="256">
        <f>'Estrangeiros gén. nacion. N(9)'!I55/'Estrangeiros gén. nacion. N(9)'!C55</f>
        <v>0</v>
      </c>
    </row>
    <row r="56" spans="2:7" ht="15" customHeight="1" x14ac:dyDescent="0.2">
      <c r="B56" s="113" t="s">
        <v>149</v>
      </c>
      <c r="C56" s="259">
        <f>'Estrangeiros gén. nacion. N(9)'!E56/'Estrangeiros gén. nacion. N(9)'!C56</f>
        <v>0.97560975609756095</v>
      </c>
      <c r="D56" s="260">
        <f>'Estrangeiros gén. nacion. N(9)'!F56/'Estrangeiros gén. nacion. N(9)'!C56</f>
        <v>2.4390243902439025E-2</v>
      </c>
      <c r="E56" s="274"/>
      <c r="F56" s="255">
        <f>'Estrangeiros gén. nacion. N(9)'!H56/'Estrangeiros gén. nacion. N(9)'!C56</f>
        <v>0.68292682926829273</v>
      </c>
      <c r="G56" s="256">
        <f>'Estrangeiros gén. nacion. N(9)'!I56/'Estrangeiros gén. nacion. N(9)'!C56</f>
        <v>0.31707317073170732</v>
      </c>
    </row>
    <row r="57" spans="2:7" ht="15" customHeight="1" x14ac:dyDescent="0.2">
      <c r="B57" s="113" t="s">
        <v>150</v>
      </c>
      <c r="C57" s="259">
        <f>'Estrangeiros gén. nacion. N(9)'!E57/'Estrangeiros gén. nacion. N(9)'!C57</f>
        <v>1</v>
      </c>
      <c r="D57" s="260">
        <f>'Estrangeiros gén. nacion. N(9)'!F57/'Estrangeiros gén. nacion. N(9)'!C57</f>
        <v>0</v>
      </c>
      <c r="E57" s="274"/>
      <c r="F57" s="255">
        <f>'Estrangeiros gén. nacion. N(9)'!H57/'Estrangeiros gén. nacion. N(9)'!C57</f>
        <v>0</v>
      </c>
      <c r="G57" s="256">
        <f>'Estrangeiros gén. nacion. N(9)'!I57/'Estrangeiros gén. nacion. N(9)'!C57</f>
        <v>1</v>
      </c>
    </row>
    <row r="58" spans="2:7" ht="15" customHeight="1" x14ac:dyDescent="0.2">
      <c r="B58" s="113" t="s">
        <v>151</v>
      </c>
      <c r="C58" s="259">
        <f>'Estrangeiros gén. nacion. N(9)'!E58/'Estrangeiros gén. nacion. N(9)'!C58</f>
        <v>1</v>
      </c>
      <c r="D58" s="260">
        <f>'Estrangeiros gén. nacion. N(9)'!F58/'Estrangeiros gén. nacion. N(9)'!C58</f>
        <v>0</v>
      </c>
      <c r="E58" s="274"/>
      <c r="F58" s="255">
        <f>'Estrangeiros gén. nacion. N(9)'!H58/'Estrangeiros gén. nacion. N(9)'!C58</f>
        <v>0.80952380952380953</v>
      </c>
      <c r="G58" s="256">
        <f>'Estrangeiros gén. nacion. N(9)'!I58/'Estrangeiros gén. nacion. N(9)'!C58</f>
        <v>0.19047619047619047</v>
      </c>
    </row>
    <row r="59" spans="2:7" ht="15" customHeight="1" x14ac:dyDescent="0.2">
      <c r="B59" s="113" t="s">
        <v>152</v>
      </c>
      <c r="C59" s="259">
        <f>'Estrangeiros gén. nacion. N(9)'!E59/'Estrangeiros gén. nacion. N(9)'!C59</f>
        <v>1</v>
      </c>
      <c r="D59" s="260">
        <f>'Estrangeiros gén. nacion. N(9)'!F59/'Estrangeiros gén. nacion. N(9)'!C59</f>
        <v>0</v>
      </c>
      <c r="E59" s="274"/>
      <c r="F59" s="255">
        <f>'Estrangeiros gén. nacion. N(9)'!H59/'Estrangeiros gén. nacion. N(9)'!C59</f>
        <v>0.66666666666666663</v>
      </c>
      <c r="G59" s="256">
        <f>'Estrangeiros gén. nacion. N(9)'!I59/'Estrangeiros gén. nacion. N(9)'!C59</f>
        <v>0.33333333333333331</v>
      </c>
    </row>
    <row r="60" spans="2:7" ht="15" customHeight="1" x14ac:dyDescent="0.2">
      <c r="B60" s="113" t="s">
        <v>153</v>
      </c>
      <c r="C60" s="259">
        <f>'Estrangeiros gén. nacion. N(9)'!E60/'Estrangeiros gén. nacion. N(9)'!C60</f>
        <v>1</v>
      </c>
      <c r="D60" s="260">
        <f>'Estrangeiros gén. nacion. N(9)'!F60/'Estrangeiros gén. nacion. N(9)'!C60</f>
        <v>0</v>
      </c>
      <c r="E60" s="274"/>
      <c r="F60" s="255">
        <f>'Estrangeiros gén. nacion. N(9)'!H60/'Estrangeiros gén. nacion. N(9)'!C60</f>
        <v>0.51871657754010692</v>
      </c>
      <c r="G60" s="256">
        <f>'Estrangeiros gén. nacion. N(9)'!I60/'Estrangeiros gén. nacion. N(9)'!C60</f>
        <v>0.48128342245989303</v>
      </c>
    </row>
    <row r="61" spans="2:7" ht="15" customHeight="1" x14ac:dyDescent="0.2">
      <c r="B61" s="113" t="s">
        <v>154</v>
      </c>
      <c r="C61" s="259">
        <f>'Estrangeiros gén. nacion. N(9)'!E61/'Estrangeiros gén. nacion. N(9)'!C61</f>
        <v>0.97885196374622352</v>
      </c>
      <c r="D61" s="260">
        <f>'Estrangeiros gén. nacion. N(9)'!F61/'Estrangeiros gén. nacion. N(9)'!C61</f>
        <v>2.1148036253776436E-2</v>
      </c>
      <c r="E61" s="274"/>
      <c r="F61" s="255">
        <f>'Estrangeiros gén. nacion. N(9)'!H61/'Estrangeiros gén. nacion. N(9)'!C61</f>
        <v>0.33534743202416917</v>
      </c>
      <c r="G61" s="256">
        <f>'Estrangeiros gén. nacion. N(9)'!I61/'Estrangeiros gén. nacion. N(9)'!C61</f>
        <v>0.66465256797583083</v>
      </c>
    </row>
    <row r="62" spans="2:7" ht="15" customHeight="1" x14ac:dyDescent="0.2">
      <c r="B62" s="113" t="s">
        <v>155</v>
      </c>
      <c r="C62" s="259">
        <f>'Estrangeiros gén. nacion. N(9)'!E62/'Estrangeiros gén. nacion. N(9)'!C62</f>
        <v>1</v>
      </c>
      <c r="D62" s="260">
        <f>'Estrangeiros gén. nacion. N(9)'!F62/'Estrangeiros gén. nacion. N(9)'!C62</f>
        <v>0</v>
      </c>
      <c r="E62" s="274"/>
      <c r="F62" s="255">
        <f>'Estrangeiros gén. nacion. N(9)'!H62/'Estrangeiros gén. nacion. N(9)'!C62</f>
        <v>0.86956521739130432</v>
      </c>
      <c r="G62" s="256">
        <f>'Estrangeiros gén. nacion. N(9)'!I62/'Estrangeiros gén. nacion. N(9)'!C62</f>
        <v>0.13043478260869565</v>
      </c>
    </row>
    <row r="63" spans="2:7" ht="15" customHeight="1" x14ac:dyDescent="0.2">
      <c r="B63" s="113" t="s">
        <v>156</v>
      </c>
      <c r="C63" s="259">
        <f>'Estrangeiros gén. nacion. N(9)'!E63/'Estrangeiros gén. nacion. N(9)'!C63</f>
        <v>1</v>
      </c>
      <c r="D63" s="260">
        <f>'Estrangeiros gén. nacion. N(9)'!F63/'Estrangeiros gén. nacion. N(9)'!C63</f>
        <v>0</v>
      </c>
      <c r="E63" s="274"/>
      <c r="F63" s="255">
        <f>'Estrangeiros gén. nacion. N(9)'!H63/'Estrangeiros gén. nacion. N(9)'!C63</f>
        <v>0.5</v>
      </c>
      <c r="G63" s="256">
        <f>'Estrangeiros gén. nacion. N(9)'!I63/'Estrangeiros gén. nacion. N(9)'!C63</f>
        <v>0.5</v>
      </c>
    </row>
    <row r="64" spans="2:7" ht="15" customHeight="1" x14ac:dyDescent="0.2">
      <c r="B64" s="113" t="s">
        <v>157</v>
      </c>
      <c r="C64" s="259">
        <f>'Estrangeiros gén. nacion. N(9)'!E64/'Estrangeiros gén. nacion. N(9)'!C64</f>
        <v>1</v>
      </c>
      <c r="D64" s="260">
        <f>'Estrangeiros gén. nacion. N(9)'!F64/'Estrangeiros gén. nacion. N(9)'!C64</f>
        <v>0</v>
      </c>
      <c r="E64" s="274"/>
      <c r="F64" s="255">
        <f>'Estrangeiros gén. nacion. N(9)'!H64/'Estrangeiros gén. nacion. N(9)'!C64</f>
        <v>0.78846153846153844</v>
      </c>
      <c r="G64" s="256">
        <f>'Estrangeiros gén. nacion. N(9)'!I64/'Estrangeiros gén. nacion. N(9)'!C64</f>
        <v>0.21153846153846154</v>
      </c>
    </row>
    <row r="65" spans="2:7" ht="15" customHeight="1" x14ac:dyDescent="0.2">
      <c r="B65" s="113" t="s">
        <v>158</v>
      </c>
      <c r="C65" s="259">
        <f>'Estrangeiros gén. nacion. N(9)'!E65/'Estrangeiros gén. nacion. N(9)'!C65</f>
        <v>1</v>
      </c>
      <c r="D65" s="260">
        <f>'Estrangeiros gén. nacion. N(9)'!F65/'Estrangeiros gén. nacion. N(9)'!C65</f>
        <v>0</v>
      </c>
      <c r="E65" s="274"/>
      <c r="F65" s="255">
        <f>'Estrangeiros gén. nacion. N(9)'!H65/'Estrangeiros gén. nacion. N(9)'!C65</f>
        <v>0.64102564102564108</v>
      </c>
      <c r="G65" s="256">
        <f>'Estrangeiros gén. nacion. N(9)'!I65/'Estrangeiros gén. nacion. N(9)'!C65</f>
        <v>0.35897435897435898</v>
      </c>
    </row>
    <row r="66" spans="2:7" ht="15" customHeight="1" x14ac:dyDescent="0.2">
      <c r="B66" s="113" t="s">
        <v>159</v>
      </c>
      <c r="C66" s="259">
        <f>'Estrangeiros gén. nacion. N(9)'!E66/'Estrangeiros gén. nacion. N(9)'!C66</f>
        <v>1</v>
      </c>
      <c r="D66" s="260">
        <f>'Estrangeiros gén. nacion. N(9)'!F66/'Estrangeiros gén. nacion. N(9)'!C66</f>
        <v>0</v>
      </c>
      <c r="E66" s="274"/>
      <c r="F66" s="255">
        <f>'Estrangeiros gén. nacion. N(9)'!H66/'Estrangeiros gén. nacion. N(9)'!C66</f>
        <v>0.4861612515042118</v>
      </c>
      <c r="G66" s="256">
        <f>'Estrangeiros gén. nacion. N(9)'!I66/'Estrangeiros gén. nacion. N(9)'!C66</f>
        <v>0.51383874849578826</v>
      </c>
    </row>
    <row r="67" spans="2:7" ht="15" customHeight="1" x14ac:dyDescent="0.2">
      <c r="B67" s="113" t="s">
        <v>160</v>
      </c>
      <c r="C67" s="259">
        <f>'Estrangeiros gén. nacion. N(9)'!E67/'Estrangeiros gén. nacion. N(9)'!C67</f>
        <v>1</v>
      </c>
      <c r="D67" s="260">
        <f>'Estrangeiros gén. nacion. N(9)'!F67/'Estrangeiros gén. nacion. N(9)'!C67</f>
        <v>0</v>
      </c>
      <c r="E67" s="274"/>
      <c r="F67" s="255">
        <f>'Estrangeiros gén. nacion. N(9)'!H67/'Estrangeiros gén. nacion. N(9)'!C67</f>
        <v>1</v>
      </c>
      <c r="G67" s="256">
        <f>'Estrangeiros gén. nacion. N(9)'!I67/'Estrangeiros gén. nacion. N(9)'!C67</f>
        <v>0</v>
      </c>
    </row>
    <row r="68" spans="2:7" ht="15" customHeight="1" x14ac:dyDescent="0.2">
      <c r="B68" s="113" t="s">
        <v>161</v>
      </c>
      <c r="C68" s="259">
        <f>'Estrangeiros gén. nacion. N(9)'!E68/'Estrangeiros gén. nacion. N(9)'!C68</f>
        <v>1</v>
      </c>
      <c r="D68" s="260">
        <f>'Estrangeiros gén. nacion. N(9)'!F68/'Estrangeiros gén. nacion. N(9)'!C68</f>
        <v>0</v>
      </c>
      <c r="E68" s="274"/>
      <c r="F68" s="255">
        <f>'Estrangeiros gén. nacion. N(9)'!H68/'Estrangeiros gén. nacion. N(9)'!C68</f>
        <v>0</v>
      </c>
      <c r="G68" s="256">
        <f>'Estrangeiros gén. nacion. N(9)'!I68/'Estrangeiros gén. nacion. N(9)'!C68</f>
        <v>1</v>
      </c>
    </row>
    <row r="69" spans="2:7" ht="15" customHeight="1" x14ac:dyDescent="0.2">
      <c r="B69" s="113" t="s">
        <v>162</v>
      </c>
      <c r="C69" s="259">
        <f>'Estrangeiros gén. nacion. N(9)'!E69/'Estrangeiros gén. nacion. N(9)'!C69</f>
        <v>1</v>
      </c>
      <c r="D69" s="260">
        <f>'Estrangeiros gén. nacion. N(9)'!F69/'Estrangeiros gén. nacion. N(9)'!C69</f>
        <v>0</v>
      </c>
      <c r="E69" s="274"/>
      <c r="F69" s="255">
        <f>'Estrangeiros gén. nacion. N(9)'!H69/'Estrangeiros gén. nacion. N(9)'!C69</f>
        <v>0.39285714285714285</v>
      </c>
      <c r="G69" s="256">
        <f>'Estrangeiros gén. nacion. N(9)'!I69/'Estrangeiros gén. nacion. N(9)'!C69</f>
        <v>0.6071428571428571</v>
      </c>
    </row>
    <row r="70" spans="2:7" ht="15" customHeight="1" x14ac:dyDescent="0.2">
      <c r="B70" s="113" t="s">
        <v>163</v>
      </c>
      <c r="C70" s="259">
        <f>'Estrangeiros gén. nacion. N(9)'!E70/'Estrangeiros gén. nacion. N(9)'!C70</f>
        <v>1</v>
      </c>
      <c r="D70" s="260">
        <f>'Estrangeiros gén. nacion. N(9)'!F70/'Estrangeiros gén. nacion. N(9)'!C70</f>
        <v>0</v>
      </c>
      <c r="E70" s="274"/>
      <c r="F70" s="255">
        <f>'Estrangeiros gén. nacion. N(9)'!H70/'Estrangeiros gén. nacion. N(9)'!C70</f>
        <v>0.40909090909090912</v>
      </c>
      <c r="G70" s="256">
        <f>'Estrangeiros gén. nacion. N(9)'!I70/'Estrangeiros gén. nacion. N(9)'!C70</f>
        <v>0.59090909090909094</v>
      </c>
    </row>
    <row r="71" spans="2:7" ht="15" customHeight="1" x14ac:dyDescent="0.2">
      <c r="B71" s="113" t="s">
        <v>164</v>
      </c>
      <c r="C71" s="259">
        <f>'Estrangeiros gén. nacion. N(9)'!E71/'Estrangeiros gén. nacion. N(9)'!C71</f>
        <v>1</v>
      </c>
      <c r="D71" s="260">
        <f>'Estrangeiros gén. nacion. N(9)'!F71/'Estrangeiros gén. nacion. N(9)'!C71</f>
        <v>0</v>
      </c>
      <c r="E71" s="274"/>
      <c r="F71" s="255">
        <f>'Estrangeiros gén. nacion. N(9)'!H71/'Estrangeiros gén. nacion. N(9)'!C71</f>
        <v>0.66666666666666663</v>
      </c>
      <c r="G71" s="256">
        <f>'Estrangeiros gén. nacion. N(9)'!I71/'Estrangeiros gén. nacion. N(9)'!C71</f>
        <v>0.33333333333333331</v>
      </c>
    </row>
    <row r="72" spans="2:7" ht="15" customHeight="1" x14ac:dyDescent="0.2">
      <c r="B72" s="113" t="s">
        <v>165</v>
      </c>
      <c r="C72" s="259">
        <f>'Estrangeiros gén. nacion. N(9)'!E72/'Estrangeiros gén. nacion. N(9)'!C72</f>
        <v>1</v>
      </c>
      <c r="D72" s="260">
        <f>'Estrangeiros gén. nacion. N(9)'!F72/'Estrangeiros gén. nacion. N(9)'!C72</f>
        <v>0</v>
      </c>
      <c r="E72" s="274"/>
      <c r="F72" s="255">
        <f>'Estrangeiros gén. nacion. N(9)'!H72/'Estrangeiros gén. nacion. N(9)'!C72</f>
        <v>0.5</v>
      </c>
      <c r="G72" s="256">
        <f>'Estrangeiros gén. nacion. N(9)'!I72/'Estrangeiros gén. nacion. N(9)'!C72</f>
        <v>0.5</v>
      </c>
    </row>
    <row r="73" spans="2:7" ht="15" customHeight="1" x14ac:dyDescent="0.2">
      <c r="B73" s="113" t="s">
        <v>166</v>
      </c>
      <c r="C73" s="259">
        <f>'Estrangeiros gén. nacion. N(9)'!E73/'Estrangeiros gén. nacion. N(9)'!C73</f>
        <v>1</v>
      </c>
      <c r="D73" s="260">
        <f>'Estrangeiros gén. nacion. N(9)'!F73/'Estrangeiros gén. nacion. N(9)'!C73</f>
        <v>0</v>
      </c>
      <c r="E73" s="274"/>
      <c r="F73" s="255">
        <f>'Estrangeiros gén. nacion. N(9)'!H73/'Estrangeiros gén. nacion. N(9)'!C73</f>
        <v>0</v>
      </c>
      <c r="G73" s="256">
        <f>'Estrangeiros gén. nacion. N(9)'!I73/'Estrangeiros gén. nacion. N(9)'!C73</f>
        <v>1</v>
      </c>
    </row>
    <row r="74" spans="2:7" ht="15" customHeight="1" x14ac:dyDescent="0.2">
      <c r="B74" s="113" t="s">
        <v>167</v>
      </c>
      <c r="C74" s="259">
        <f>'Estrangeiros gén. nacion. N(9)'!E74/'Estrangeiros gén. nacion. N(9)'!C74</f>
        <v>1</v>
      </c>
      <c r="D74" s="260">
        <f>'Estrangeiros gén. nacion. N(9)'!F74/'Estrangeiros gén. nacion. N(9)'!C74</f>
        <v>0</v>
      </c>
      <c r="E74" s="274"/>
      <c r="F74" s="255">
        <f>'Estrangeiros gén. nacion. N(9)'!H74/'Estrangeiros gén. nacion. N(9)'!C74</f>
        <v>0.13671875</v>
      </c>
      <c r="G74" s="256">
        <f>'Estrangeiros gén. nacion. N(9)'!I74/'Estrangeiros gén. nacion. N(9)'!C74</f>
        <v>0.86328125</v>
      </c>
    </row>
    <row r="75" spans="2:7" ht="15" customHeight="1" x14ac:dyDescent="0.2">
      <c r="B75" s="113" t="s">
        <v>168</v>
      </c>
      <c r="C75" s="259">
        <f>'Estrangeiros gén. nacion. N(9)'!E75/'Estrangeiros gén. nacion. N(9)'!C75</f>
        <v>0.93140589569161003</v>
      </c>
      <c r="D75" s="260">
        <f>'Estrangeiros gén. nacion. N(9)'!F75/'Estrangeiros gén. nacion. N(9)'!C75</f>
        <v>6.8594104308390025E-2</v>
      </c>
      <c r="E75" s="274"/>
      <c r="F75" s="255">
        <f>'Estrangeiros gén. nacion. N(9)'!H75/'Estrangeiros gén. nacion. N(9)'!C75</f>
        <v>0.36224489795918369</v>
      </c>
      <c r="G75" s="256">
        <f>'Estrangeiros gén. nacion. N(9)'!I75/'Estrangeiros gén. nacion. N(9)'!C75</f>
        <v>0.63775510204081631</v>
      </c>
    </row>
    <row r="76" spans="2:7" ht="15" customHeight="1" x14ac:dyDescent="0.2">
      <c r="B76" s="113" t="s">
        <v>169</v>
      </c>
      <c r="C76" s="259">
        <f>'Estrangeiros gén. nacion. N(9)'!E76/'Estrangeiros gén. nacion. N(9)'!C76</f>
        <v>1</v>
      </c>
      <c r="D76" s="260">
        <f>'Estrangeiros gén. nacion. N(9)'!F76/'Estrangeiros gén. nacion. N(9)'!C76</f>
        <v>0</v>
      </c>
      <c r="E76" s="274"/>
      <c r="F76" s="255">
        <f>'Estrangeiros gén. nacion. N(9)'!H76/'Estrangeiros gén. nacion. N(9)'!C76</f>
        <v>0.5</v>
      </c>
      <c r="G76" s="256">
        <f>'Estrangeiros gén. nacion. N(9)'!I76/'Estrangeiros gén. nacion. N(9)'!C76</f>
        <v>0.5</v>
      </c>
    </row>
    <row r="77" spans="2:7" ht="15" customHeight="1" x14ac:dyDescent="0.2">
      <c r="B77" s="113" t="s">
        <v>170</v>
      </c>
      <c r="C77" s="259">
        <f>'Estrangeiros gén. nacion. N(9)'!E77/'Estrangeiros gén. nacion. N(9)'!C77</f>
        <v>1</v>
      </c>
      <c r="D77" s="260">
        <f>'Estrangeiros gén. nacion. N(9)'!F77/'Estrangeiros gén. nacion. N(9)'!C77</f>
        <v>0</v>
      </c>
      <c r="E77" s="274"/>
      <c r="F77" s="255">
        <f>'Estrangeiros gén. nacion. N(9)'!H77/'Estrangeiros gén. nacion. N(9)'!C77</f>
        <v>0.38764044943820225</v>
      </c>
      <c r="G77" s="256">
        <f>'Estrangeiros gén. nacion. N(9)'!I77/'Estrangeiros gén. nacion. N(9)'!C77</f>
        <v>0.61235955056179781</v>
      </c>
    </row>
    <row r="78" spans="2:7" ht="15" customHeight="1" x14ac:dyDescent="0.2">
      <c r="B78" s="113" t="s">
        <v>171</v>
      </c>
      <c r="C78" s="259">
        <f>'Estrangeiros gén. nacion. N(9)'!E78/'Estrangeiros gén. nacion. N(9)'!C78</f>
        <v>1</v>
      </c>
      <c r="D78" s="260">
        <f>'Estrangeiros gén. nacion. N(9)'!F78/'Estrangeiros gén. nacion. N(9)'!C78</f>
        <v>0</v>
      </c>
      <c r="E78" s="274"/>
      <c r="F78" s="255">
        <f>'Estrangeiros gén. nacion. N(9)'!H78/'Estrangeiros gén. nacion. N(9)'!C78</f>
        <v>1</v>
      </c>
      <c r="G78" s="256">
        <f>'Estrangeiros gén. nacion. N(9)'!I78/'Estrangeiros gén. nacion. N(9)'!C78</f>
        <v>0</v>
      </c>
    </row>
    <row r="79" spans="2:7" ht="15" customHeight="1" x14ac:dyDescent="0.2">
      <c r="B79" s="113" t="s">
        <v>172</v>
      </c>
      <c r="C79" s="259">
        <f>'Estrangeiros gén. nacion. N(9)'!E79/'Estrangeiros gén. nacion. N(9)'!C79</f>
        <v>1</v>
      </c>
      <c r="D79" s="260">
        <f>'Estrangeiros gén. nacion. N(9)'!F79/'Estrangeiros gén. nacion. N(9)'!C79</f>
        <v>0</v>
      </c>
      <c r="E79" s="274"/>
      <c r="F79" s="255">
        <f>'Estrangeiros gén. nacion. N(9)'!H79/'Estrangeiros gén. nacion. N(9)'!C79</f>
        <v>0.67346938775510201</v>
      </c>
      <c r="G79" s="256">
        <f>'Estrangeiros gén. nacion. N(9)'!I79/'Estrangeiros gén. nacion. N(9)'!C79</f>
        <v>0.32653061224489793</v>
      </c>
    </row>
    <row r="80" spans="2:7" ht="15" customHeight="1" x14ac:dyDescent="0.2">
      <c r="B80" s="113" t="s">
        <v>173</v>
      </c>
      <c r="C80" s="259">
        <f>'Estrangeiros gén. nacion. N(9)'!E80/'Estrangeiros gén. nacion. N(9)'!C80</f>
        <v>0.98773690078037901</v>
      </c>
      <c r="D80" s="260">
        <f>'Estrangeiros gén. nacion. N(9)'!F80/'Estrangeiros gén. nacion. N(9)'!C80</f>
        <v>1.2263099219620958E-2</v>
      </c>
      <c r="E80" s="274"/>
      <c r="F80" s="255">
        <f>'Estrangeiros gén. nacion. N(9)'!H80/'Estrangeiros gén. nacion. N(9)'!C80</f>
        <v>0.19230769230769232</v>
      </c>
      <c r="G80" s="256">
        <f>'Estrangeiros gén. nacion. N(9)'!I80/'Estrangeiros gén. nacion. N(9)'!C80</f>
        <v>0.80769230769230771</v>
      </c>
    </row>
    <row r="81" spans="2:7" ht="15" customHeight="1" x14ac:dyDescent="0.2">
      <c r="B81" s="113" t="s">
        <v>174</v>
      </c>
      <c r="C81" s="259">
        <f>'Estrangeiros gén. nacion. N(9)'!E81/'Estrangeiros gén. nacion. N(9)'!C81</f>
        <v>0.83333333333333337</v>
      </c>
      <c r="D81" s="260">
        <f>'Estrangeiros gén. nacion. N(9)'!F81/'Estrangeiros gén. nacion. N(9)'!C81</f>
        <v>0.16666666666666666</v>
      </c>
      <c r="E81" s="274"/>
      <c r="F81" s="255">
        <f>'Estrangeiros gén. nacion. N(9)'!H81/'Estrangeiros gén. nacion. N(9)'!C81</f>
        <v>0.83333333333333337</v>
      </c>
      <c r="G81" s="256">
        <f>'Estrangeiros gén. nacion. N(9)'!I81/'Estrangeiros gén. nacion. N(9)'!C81</f>
        <v>0.16666666666666666</v>
      </c>
    </row>
    <row r="82" spans="2:7" ht="15" customHeight="1" x14ac:dyDescent="0.2">
      <c r="B82" s="113" t="s">
        <v>175</v>
      </c>
      <c r="C82" s="259">
        <f>'Estrangeiros gén. nacion. N(9)'!E82/'Estrangeiros gén. nacion. N(9)'!C82</f>
        <v>0.92592592592592593</v>
      </c>
      <c r="D82" s="260">
        <f>'Estrangeiros gén. nacion. N(9)'!F82/'Estrangeiros gén. nacion. N(9)'!C82</f>
        <v>7.407407407407407E-2</v>
      </c>
      <c r="E82" s="274"/>
      <c r="F82" s="255">
        <f>'Estrangeiros gén. nacion. N(9)'!H82/'Estrangeiros gén. nacion. N(9)'!C82</f>
        <v>0.40740740740740738</v>
      </c>
      <c r="G82" s="256">
        <f>'Estrangeiros gén. nacion. N(9)'!I82/'Estrangeiros gén. nacion. N(9)'!C82</f>
        <v>0.59259259259259256</v>
      </c>
    </row>
    <row r="83" spans="2:7" ht="15" customHeight="1" x14ac:dyDescent="0.2">
      <c r="B83" s="113" t="s">
        <v>176</v>
      </c>
      <c r="C83" s="259">
        <f>'Estrangeiros gén. nacion. N(9)'!E83/'Estrangeiros gén. nacion. N(9)'!C83</f>
        <v>0.8571428571428571</v>
      </c>
      <c r="D83" s="260">
        <f>'Estrangeiros gén. nacion. N(9)'!F83/'Estrangeiros gén. nacion. N(9)'!C83</f>
        <v>0.14285714285714285</v>
      </c>
      <c r="E83" s="274"/>
      <c r="F83" s="255">
        <f>'Estrangeiros gén. nacion. N(9)'!H83/'Estrangeiros gén. nacion. N(9)'!C83</f>
        <v>0.5714285714285714</v>
      </c>
      <c r="G83" s="256">
        <f>'Estrangeiros gén. nacion. N(9)'!I83/'Estrangeiros gén. nacion. N(9)'!C83</f>
        <v>0.42857142857142855</v>
      </c>
    </row>
    <row r="84" spans="2:7" ht="15" customHeight="1" x14ac:dyDescent="0.2">
      <c r="B84" s="113" t="s">
        <v>177</v>
      </c>
      <c r="C84" s="259">
        <f>'Estrangeiros gén. nacion. N(9)'!E84/'Estrangeiros gén. nacion. N(9)'!C84</f>
        <v>1</v>
      </c>
      <c r="D84" s="260">
        <f>'Estrangeiros gén. nacion. N(9)'!F84/'Estrangeiros gén. nacion. N(9)'!C84</f>
        <v>0</v>
      </c>
      <c r="E84" s="274"/>
      <c r="F84" s="255">
        <f>'Estrangeiros gén. nacion. N(9)'!H84/'Estrangeiros gén. nacion. N(9)'!C84</f>
        <v>0.51351351351351349</v>
      </c>
      <c r="G84" s="256">
        <f>'Estrangeiros gén. nacion. N(9)'!I84/'Estrangeiros gén. nacion. N(9)'!C84</f>
        <v>0.48648648648648651</v>
      </c>
    </row>
    <row r="85" spans="2:7" ht="15" customHeight="1" x14ac:dyDescent="0.2">
      <c r="B85" s="113" t="s">
        <v>178</v>
      </c>
      <c r="C85" s="259">
        <f>'Estrangeiros gén. nacion. N(9)'!E85/'Estrangeiros gén. nacion. N(9)'!C85</f>
        <v>0.90909090909090906</v>
      </c>
      <c r="D85" s="260">
        <f>'Estrangeiros gén. nacion. N(9)'!F85/'Estrangeiros gén. nacion. N(9)'!C85</f>
        <v>9.0909090909090912E-2</v>
      </c>
      <c r="E85" s="274"/>
      <c r="F85" s="255">
        <f>'Estrangeiros gén. nacion. N(9)'!H85/'Estrangeiros gén. nacion. N(9)'!C85</f>
        <v>0.27272727272727271</v>
      </c>
      <c r="G85" s="256">
        <f>'Estrangeiros gén. nacion. N(9)'!I85/'Estrangeiros gén. nacion. N(9)'!C85</f>
        <v>0.72727272727272729</v>
      </c>
    </row>
    <row r="86" spans="2:7" ht="15" customHeight="1" x14ac:dyDescent="0.2">
      <c r="B86" s="113" t="s">
        <v>179</v>
      </c>
      <c r="C86" s="259">
        <f>'Estrangeiros gén. nacion. N(9)'!E86/'Estrangeiros gén. nacion. N(9)'!C86</f>
        <v>1</v>
      </c>
      <c r="D86" s="260">
        <f>'Estrangeiros gén. nacion. N(9)'!F86/'Estrangeiros gén. nacion. N(9)'!C86</f>
        <v>0</v>
      </c>
      <c r="E86" s="274"/>
      <c r="F86" s="255">
        <f>'Estrangeiros gén. nacion. N(9)'!H86/'Estrangeiros gén. nacion. N(9)'!C86</f>
        <v>0.42275574112734865</v>
      </c>
      <c r="G86" s="256">
        <f>'Estrangeiros gén. nacion. N(9)'!I86/'Estrangeiros gén. nacion. N(9)'!C86</f>
        <v>0.57724425887265141</v>
      </c>
    </row>
    <row r="87" spans="2:7" ht="15" customHeight="1" x14ac:dyDescent="0.2">
      <c r="B87" s="113" t="s">
        <v>180</v>
      </c>
      <c r="C87" s="259">
        <f>'Estrangeiros gén. nacion. N(9)'!E87/'Estrangeiros gén. nacion. N(9)'!C87</f>
        <v>1</v>
      </c>
      <c r="D87" s="260">
        <f>'Estrangeiros gén. nacion. N(9)'!F87/'Estrangeiros gén. nacion. N(9)'!C87</f>
        <v>0</v>
      </c>
      <c r="E87" s="274"/>
      <c r="F87" s="255">
        <f>'Estrangeiros gén. nacion. N(9)'!H87/'Estrangeiros gén. nacion. N(9)'!C87</f>
        <v>0</v>
      </c>
      <c r="G87" s="256">
        <f>'Estrangeiros gén. nacion. N(9)'!I87/'Estrangeiros gén. nacion. N(9)'!C87</f>
        <v>1</v>
      </c>
    </row>
    <row r="88" spans="2:7" ht="15" customHeight="1" x14ac:dyDescent="0.2">
      <c r="B88" s="113" t="s">
        <v>181</v>
      </c>
      <c r="C88" s="259">
        <f>'Estrangeiros gén. nacion. N(9)'!E88/'Estrangeiros gén. nacion. N(9)'!C88</f>
        <v>0.82278481012658233</v>
      </c>
      <c r="D88" s="260">
        <f>'Estrangeiros gén. nacion. N(9)'!F88/'Estrangeiros gén. nacion. N(9)'!C88</f>
        <v>0.17721518987341772</v>
      </c>
      <c r="E88" s="274"/>
      <c r="F88" s="255">
        <f>'Estrangeiros gén. nacion. N(9)'!H88/'Estrangeiros gén. nacion. N(9)'!C88</f>
        <v>0.55696202531645567</v>
      </c>
      <c r="G88" s="256">
        <f>'Estrangeiros gén. nacion. N(9)'!I88/'Estrangeiros gén. nacion. N(9)'!C88</f>
        <v>0.44303797468354428</v>
      </c>
    </row>
    <row r="89" spans="2:7" ht="15" customHeight="1" x14ac:dyDescent="0.2">
      <c r="B89" s="113" t="s">
        <v>182</v>
      </c>
      <c r="C89" s="259">
        <f>'Estrangeiros gén. nacion. N(9)'!E89/'Estrangeiros gén. nacion. N(9)'!C89</f>
        <v>1</v>
      </c>
      <c r="D89" s="260">
        <f>'Estrangeiros gén. nacion. N(9)'!F89/'Estrangeiros gén. nacion. N(9)'!C89</f>
        <v>0</v>
      </c>
      <c r="E89" s="274"/>
      <c r="F89" s="255">
        <f>'Estrangeiros gén. nacion. N(9)'!H89/'Estrangeiros gén. nacion. N(9)'!C89</f>
        <v>0</v>
      </c>
      <c r="G89" s="256">
        <f>'Estrangeiros gén. nacion. N(9)'!I89/'Estrangeiros gén. nacion. N(9)'!C89</f>
        <v>1</v>
      </c>
    </row>
    <row r="90" spans="2:7" ht="15" customHeight="1" x14ac:dyDescent="0.2">
      <c r="B90" s="113" t="s">
        <v>183</v>
      </c>
      <c r="C90" s="259">
        <f>'Estrangeiros gén. nacion. N(9)'!E90/'Estrangeiros gén. nacion. N(9)'!C90</f>
        <v>1</v>
      </c>
      <c r="D90" s="260">
        <f>'Estrangeiros gén. nacion. N(9)'!F90/'Estrangeiros gén. nacion. N(9)'!C90</f>
        <v>0</v>
      </c>
      <c r="E90" s="274"/>
      <c r="F90" s="255">
        <f>'Estrangeiros gén. nacion. N(9)'!H90/'Estrangeiros gén. nacion. N(9)'!C90</f>
        <v>0.84210526315789469</v>
      </c>
      <c r="G90" s="256">
        <f>'Estrangeiros gén. nacion. N(9)'!I90/'Estrangeiros gén. nacion. N(9)'!C90</f>
        <v>0.15789473684210525</v>
      </c>
    </row>
    <row r="91" spans="2:7" ht="15" customHeight="1" x14ac:dyDescent="0.2">
      <c r="B91" s="113" t="s">
        <v>184</v>
      </c>
      <c r="C91" s="259">
        <f>'Estrangeiros gén. nacion. N(9)'!E91/'Estrangeiros gén. nacion. N(9)'!C91</f>
        <v>1</v>
      </c>
      <c r="D91" s="260">
        <f>'Estrangeiros gén. nacion. N(9)'!F91/'Estrangeiros gén. nacion. N(9)'!C91</f>
        <v>0</v>
      </c>
      <c r="E91" s="274"/>
      <c r="F91" s="255">
        <f>'Estrangeiros gén. nacion. N(9)'!H91/'Estrangeiros gén. nacion. N(9)'!C91</f>
        <v>0.42857142857142855</v>
      </c>
      <c r="G91" s="256">
        <f>'Estrangeiros gén. nacion. N(9)'!I91/'Estrangeiros gén. nacion. N(9)'!C91</f>
        <v>0.5714285714285714</v>
      </c>
    </row>
    <row r="92" spans="2:7" ht="15" customHeight="1" x14ac:dyDescent="0.2">
      <c r="B92" s="113" t="s">
        <v>185</v>
      </c>
      <c r="C92" s="259">
        <f>'Estrangeiros gén. nacion. N(9)'!E92/'Estrangeiros gén. nacion. N(9)'!C92</f>
        <v>1</v>
      </c>
      <c r="D92" s="260">
        <f>'Estrangeiros gén. nacion. N(9)'!F92/'Estrangeiros gén. nacion. N(9)'!C92</f>
        <v>0</v>
      </c>
      <c r="E92" s="274"/>
      <c r="F92" s="255">
        <f>'Estrangeiros gén. nacion. N(9)'!H92/'Estrangeiros gén. nacion. N(9)'!C92</f>
        <v>0</v>
      </c>
      <c r="G92" s="256">
        <f>'Estrangeiros gén. nacion. N(9)'!I92/'Estrangeiros gén. nacion. N(9)'!C92</f>
        <v>1</v>
      </c>
    </row>
    <row r="93" spans="2:7" ht="15" customHeight="1" x14ac:dyDescent="0.2">
      <c r="B93" s="113" t="s">
        <v>186</v>
      </c>
      <c r="C93" s="259">
        <f>'Estrangeiros gén. nacion. N(9)'!E93/'Estrangeiros gén. nacion. N(9)'!C93</f>
        <v>0</v>
      </c>
      <c r="D93" s="260">
        <f>'Estrangeiros gén. nacion. N(9)'!F93/'Estrangeiros gén. nacion. N(9)'!C93</f>
        <v>1</v>
      </c>
      <c r="E93" s="274"/>
      <c r="F93" s="255">
        <f>'Estrangeiros gén. nacion. N(9)'!H93/'Estrangeiros gén. nacion. N(9)'!C93</f>
        <v>0</v>
      </c>
      <c r="G93" s="256">
        <f>'Estrangeiros gén. nacion. N(9)'!I93/'Estrangeiros gén. nacion. N(9)'!C93</f>
        <v>1</v>
      </c>
    </row>
    <row r="94" spans="2:7" ht="15" customHeight="1" x14ac:dyDescent="0.2">
      <c r="B94" s="113" t="s">
        <v>187</v>
      </c>
      <c r="C94" s="259">
        <f>'Estrangeiros gén. nacion. N(9)'!E94/'Estrangeiros gén. nacion. N(9)'!C94</f>
        <v>1</v>
      </c>
      <c r="D94" s="260">
        <f>'Estrangeiros gén. nacion. N(9)'!F94/'Estrangeiros gén. nacion. N(9)'!C94</f>
        <v>0</v>
      </c>
      <c r="E94" s="274"/>
      <c r="F94" s="255">
        <f>'Estrangeiros gén. nacion. N(9)'!H94/'Estrangeiros gén. nacion. N(9)'!C94</f>
        <v>0</v>
      </c>
      <c r="G94" s="256">
        <f>'Estrangeiros gén. nacion. N(9)'!I94/'Estrangeiros gén. nacion. N(9)'!C94</f>
        <v>1</v>
      </c>
    </row>
    <row r="95" spans="2:7" ht="15" customHeight="1" x14ac:dyDescent="0.2">
      <c r="B95" s="113" t="s">
        <v>188</v>
      </c>
      <c r="C95" s="259">
        <f>'Estrangeiros gén. nacion. N(9)'!E95/'Estrangeiros gén. nacion. N(9)'!C95</f>
        <v>1</v>
      </c>
      <c r="D95" s="260">
        <f>'Estrangeiros gén. nacion. N(9)'!F95/'Estrangeiros gén. nacion. N(9)'!C95</f>
        <v>0</v>
      </c>
      <c r="E95" s="274"/>
      <c r="F95" s="255">
        <f>'Estrangeiros gén. nacion. N(9)'!H95/'Estrangeiros gén. nacion. N(9)'!C95</f>
        <v>0.65714285714285714</v>
      </c>
      <c r="G95" s="256">
        <f>'Estrangeiros gén. nacion. N(9)'!I95/'Estrangeiros gén. nacion. N(9)'!C95</f>
        <v>0.34285714285714286</v>
      </c>
    </row>
    <row r="96" spans="2:7" ht="15" customHeight="1" x14ac:dyDescent="0.2">
      <c r="B96" s="113" t="s">
        <v>189</v>
      </c>
      <c r="C96" s="259">
        <f>'Estrangeiros gén. nacion. N(9)'!E96/'Estrangeiros gén. nacion. N(9)'!C96</f>
        <v>1</v>
      </c>
      <c r="D96" s="260">
        <f>'Estrangeiros gén. nacion. N(9)'!F96/'Estrangeiros gén. nacion. N(9)'!C96</f>
        <v>0</v>
      </c>
      <c r="E96" s="274"/>
      <c r="F96" s="255">
        <f>'Estrangeiros gén. nacion. N(9)'!H96/'Estrangeiros gén. nacion. N(9)'!C96</f>
        <v>0.16666666666666666</v>
      </c>
      <c r="G96" s="256">
        <f>'Estrangeiros gén. nacion. N(9)'!I96/'Estrangeiros gén. nacion. N(9)'!C96</f>
        <v>0.83333333333333337</v>
      </c>
    </row>
    <row r="97" spans="2:7" ht="15" customHeight="1" x14ac:dyDescent="0.2">
      <c r="B97" s="113" t="s">
        <v>190</v>
      </c>
      <c r="C97" s="259">
        <f>'Estrangeiros gén. nacion. N(9)'!E97/'Estrangeiros gén. nacion. N(9)'!C97</f>
        <v>1</v>
      </c>
      <c r="D97" s="260">
        <f>'Estrangeiros gén. nacion. N(9)'!F97/'Estrangeiros gén. nacion. N(9)'!C97</f>
        <v>0</v>
      </c>
      <c r="E97" s="274"/>
      <c r="F97" s="255">
        <f>'Estrangeiros gén. nacion. N(9)'!H97/'Estrangeiros gén. nacion. N(9)'!C97</f>
        <v>1</v>
      </c>
      <c r="G97" s="256">
        <f>'Estrangeiros gén. nacion. N(9)'!I97/'Estrangeiros gén. nacion. N(9)'!C97</f>
        <v>0</v>
      </c>
    </row>
    <row r="98" spans="2:7" ht="15" customHeight="1" x14ac:dyDescent="0.2">
      <c r="B98" s="113" t="s">
        <v>191</v>
      </c>
      <c r="C98" s="259">
        <f>'Estrangeiros gén. nacion. N(9)'!E98/'Estrangeiros gén. nacion. N(9)'!C98</f>
        <v>0.5</v>
      </c>
      <c r="D98" s="260">
        <f>'Estrangeiros gén. nacion. N(9)'!F98/'Estrangeiros gén. nacion. N(9)'!C98</f>
        <v>0.5</v>
      </c>
      <c r="E98" s="274"/>
      <c r="F98" s="255">
        <f>'Estrangeiros gén. nacion. N(9)'!H98/'Estrangeiros gén. nacion. N(9)'!C98</f>
        <v>0</v>
      </c>
      <c r="G98" s="256">
        <f>'Estrangeiros gén. nacion. N(9)'!I98/'Estrangeiros gén. nacion. N(9)'!C98</f>
        <v>1</v>
      </c>
    </row>
    <row r="99" spans="2:7" ht="15" customHeight="1" x14ac:dyDescent="0.2">
      <c r="B99" s="113" t="s">
        <v>192</v>
      </c>
      <c r="C99" s="259">
        <f>'Estrangeiros gén. nacion. N(9)'!E99/'Estrangeiros gén. nacion. N(9)'!C99</f>
        <v>1</v>
      </c>
      <c r="D99" s="260">
        <f>'Estrangeiros gén. nacion. N(9)'!F99/'Estrangeiros gén. nacion. N(9)'!C99</f>
        <v>0</v>
      </c>
      <c r="E99" s="274"/>
      <c r="F99" s="255">
        <f>'Estrangeiros gén. nacion. N(9)'!H99/'Estrangeiros gén. nacion. N(9)'!C99</f>
        <v>1</v>
      </c>
      <c r="G99" s="256">
        <f>'Estrangeiros gén. nacion. N(9)'!I99/'Estrangeiros gén. nacion. N(9)'!C99</f>
        <v>0</v>
      </c>
    </row>
    <row r="100" spans="2:7" ht="15" customHeight="1" x14ac:dyDescent="0.2">
      <c r="B100" s="113" t="s">
        <v>193</v>
      </c>
      <c r="C100" s="259">
        <f>'Estrangeiros gén. nacion. N(9)'!E100/'Estrangeiros gén. nacion. N(9)'!C100</f>
        <v>0.83333333333333337</v>
      </c>
      <c r="D100" s="260">
        <f>'Estrangeiros gén. nacion. N(9)'!F100/'Estrangeiros gén. nacion. N(9)'!C100</f>
        <v>0.16666666666666666</v>
      </c>
      <c r="E100" s="274"/>
      <c r="F100" s="255">
        <f>'Estrangeiros gén. nacion. N(9)'!H100/'Estrangeiros gén. nacion. N(9)'!C100</f>
        <v>0.66666666666666663</v>
      </c>
      <c r="G100" s="256">
        <f>'Estrangeiros gén. nacion. N(9)'!I100/'Estrangeiros gén. nacion. N(9)'!C100</f>
        <v>0.33333333333333331</v>
      </c>
    </row>
    <row r="101" spans="2:7" ht="15" customHeight="1" x14ac:dyDescent="0.2">
      <c r="B101" s="113" t="s">
        <v>194</v>
      </c>
      <c r="C101" s="259">
        <f>'Estrangeiros gén. nacion. N(9)'!E101/'Estrangeiros gén. nacion. N(9)'!C101</f>
        <v>1</v>
      </c>
      <c r="D101" s="260">
        <f>'Estrangeiros gén. nacion. N(9)'!F101/'Estrangeiros gén. nacion. N(9)'!C101</f>
        <v>0</v>
      </c>
      <c r="E101" s="274"/>
      <c r="F101" s="255">
        <f>'Estrangeiros gén. nacion. N(9)'!H101/'Estrangeiros gén. nacion. N(9)'!C101</f>
        <v>1</v>
      </c>
      <c r="G101" s="256">
        <f>'Estrangeiros gén. nacion. N(9)'!I101/'Estrangeiros gén. nacion. N(9)'!C101</f>
        <v>0</v>
      </c>
    </row>
    <row r="102" spans="2:7" ht="15" customHeight="1" x14ac:dyDescent="0.2">
      <c r="B102" s="113" t="s">
        <v>195</v>
      </c>
      <c r="C102" s="259">
        <f>'Estrangeiros gén. nacion. N(9)'!E102/'Estrangeiros gén. nacion. N(9)'!C102</f>
        <v>1</v>
      </c>
      <c r="D102" s="260">
        <f>'Estrangeiros gén. nacion. N(9)'!F102/'Estrangeiros gén. nacion. N(9)'!C102</f>
        <v>0</v>
      </c>
      <c r="E102" s="274"/>
      <c r="F102" s="255">
        <f>'Estrangeiros gén. nacion. N(9)'!H102/'Estrangeiros gén. nacion. N(9)'!C102</f>
        <v>4.3478260869565216E-2</v>
      </c>
      <c r="G102" s="256">
        <f>'Estrangeiros gén. nacion. N(9)'!I102/'Estrangeiros gén. nacion. N(9)'!C102</f>
        <v>0.95652173913043481</v>
      </c>
    </row>
    <row r="103" spans="2:7" ht="15" customHeight="1" x14ac:dyDescent="0.2">
      <c r="B103" s="113" t="s">
        <v>196</v>
      </c>
      <c r="C103" s="259">
        <f>'Estrangeiros gén. nacion. N(9)'!E103/'Estrangeiros gén. nacion. N(9)'!C103</f>
        <v>1</v>
      </c>
      <c r="D103" s="260">
        <f>'Estrangeiros gén. nacion. N(9)'!F103/'Estrangeiros gén. nacion. N(9)'!C103</f>
        <v>0</v>
      </c>
      <c r="E103" s="274"/>
      <c r="F103" s="255">
        <f>'Estrangeiros gén. nacion. N(9)'!H103/'Estrangeiros gén. nacion. N(9)'!C103</f>
        <v>0.25</v>
      </c>
      <c r="G103" s="256">
        <f>'Estrangeiros gén. nacion. N(9)'!I103/'Estrangeiros gén. nacion. N(9)'!C103</f>
        <v>0.75</v>
      </c>
    </row>
    <row r="104" spans="2:7" ht="15" customHeight="1" x14ac:dyDescent="0.2">
      <c r="B104" s="113" t="s">
        <v>197</v>
      </c>
      <c r="C104" s="259">
        <f>'Estrangeiros gén. nacion. N(9)'!E104/'Estrangeiros gén. nacion. N(9)'!C104</f>
        <v>1</v>
      </c>
      <c r="D104" s="260">
        <f>'Estrangeiros gén. nacion. N(9)'!F104/'Estrangeiros gén. nacion. N(9)'!C104</f>
        <v>0</v>
      </c>
      <c r="E104" s="274"/>
      <c r="F104" s="255">
        <f>'Estrangeiros gén. nacion. N(9)'!H104/'Estrangeiros gén. nacion. N(9)'!C104</f>
        <v>0.4</v>
      </c>
      <c r="G104" s="256">
        <f>'Estrangeiros gén. nacion. N(9)'!I104/'Estrangeiros gén. nacion. N(9)'!C104</f>
        <v>0.6</v>
      </c>
    </row>
    <row r="105" spans="2:7" ht="15" customHeight="1" x14ac:dyDescent="0.2">
      <c r="B105" s="113" t="s">
        <v>198</v>
      </c>
      <c r="C105" s="259">
        <f>'Estrangeiros gén. nacion. N(9)'!E105/'Estrangeiros gén. nacion. N(9)'!C105</f>
        <v>1</v>
      </c>
      <c r="D105" s="260">
        <f>'Estrangeiros gén. nacion. N(9)'!F105/'Estrangeiros gén. nacion. N(9)'!C105</f>
        <v>0</v>
      </c>
      <c r="E105" s="274"/>
      <c r="F105" s="255">
        <f>'Estrangeiros gén. nacion. N(9)'!H105/'Estrangeiros gén. nacion. N(9)'!C105</f>
        <v>0.5</v>
      </c>
      <c r="G105" s="256">
        <f>'Estrangeiros gén. nacion. N(9)'!I105/'Estrangeiros gén. nacion. N(9)'!C105</f>
        <v>0.5</v>
      </c>
    </row>
    <row r="106" spans="2:7" ht="15" customHeight="1" x14ac:dyDescent="0.2">
      <c r="B106" s="113" t="s">
        <v>199</v>
      </c>
      <c r="C106" s="259">
        <f>'Estrangeiros gén. nacion. N(9)'!E106/'Estrangeiros gén. nacion. N(9)'!C106</f>
        <v>1</v>
      </c>
      <c r="D106" s="260">
        <f>'Estrangeiros gén. nacion. N(9)'!F106/'Estrangeiros gén. nacion. N(9)'!C106</f>
        <v>0</v>
      </c>
      <c r="E106" s="274"/>
      <c r="F106" s="255">
        <f>'Estrangeiros gén. nacion. N(9)'!H106/'Estrangeiros gén. nacion. N(9)'!C106</f>
        <v>0</v>
      </c>
      <c r="G106" s="256">
        <f>'Estrangeiros gén. nacion. N(9)'!I106/'Estrangeiros gén. nacion. N(9)'!C106</f>
        <v>1</v>
      </c>
    </row>
    <row r="107" spans="2:7" ht="15" customHeight="1" x14ac:dyDescent="0.2">
      <c r="B107" s="113" t="s">
        <v>200</v>
      </c>
      <c r="C107" s="259">
        <f>'Estrangeiros gén. nacion. N(9)'!E107/'Estrangeiros gén. nacion. N(9)'!C107</f>
        <v>0.93181818181818177</v>
      </c>
      <c r="D107" s="260">
        <f>'Estrangeiros gén. nacion. N(9)'!F107/'Estrangeiros gén. nacion. N(9)'!C107</f>
        <v>6.8181818181818177E-2</v>
      </c>
      <c r="E107" s="274"/>
      <c r="F107" s="255">
        <f>'Estrangeiros gén. nacion. N(9)'!H107/'Estrangeiros gén. nacion. N(9)'!C107</f>
        <v>0.54545454545454541</v>
      </c>
      <c r="G107" s="256">
        <f>'Estrangeiros gén. nacion. N(9)'!I107/'Estrangeiros gén. nacion. N(9)'!C107</f>
        <v>0.45454545454545453</v>
      </c>
    </row>
    <row r="108" spans="2:7" ht="15" customHeight="1" x14ac:dyDescent="0.2">
      <c r="B108" s="113" t="s">
        <v>201</v>
      </c>
      <c r="C108" s="259">
        <f>'Estrangeiros gén. nacion. N(9)'!E108/'Estrangeiros gén. nacion. N(9)'!C108</f>
        <v>0.97163120567375882</v>
      </c>
      <c r="D108" s="260">
        <f>'Estrangeiros gén. nacion. N(9)'!F108/'Estrangeiros gén. nacion. N(9)'!C108</f>
        <v>2.8368794326241134E-2</v>
      </c>
      <c r="E108" s="274"/>
      <c r="F108" s="255">
        <f>'Estrangeiros gén. nacion. N(9)'!H108/'Estrangeiros gén. nacion. N(9)'!C108</f>
        <v>0.52009456264775411</v>
      </c>
      <c r="G108" s="256">
        <f>'Estrangeiros gén. nacion. N(9)'!I108/'Estrangeiros gén. nacion. N(9)'!C108</f>
        <v>0.47990543735224589</v>
      </c>
    </row>
    <row r="109" spans="2:7" ht="15" customHeight="1" x14ac:dyDescent="0.2">
      <c r="B109" s="113" t="s">
        <v>202</v>
      </c>
      <c r="C109" s="259">
        <f>'Estrangeiros gén. nacion. N(9)'!E109/'Estrangeiros gén. nacion. N(9)'!C109</f>
        <v>1</v>
      </c>
      <c r="D109" s="260">
        <f>'Estrangeiros gén. nacion. N(9)'!F109/'Estrangeiros gén. nacion. N(9)'!C109</f>
        <v>0</v>
      </c>
      <c r="E109" s="274"/>
      <c r="F109" s="255">
        <f>'Estrangeiros gén. nacion. N(9)'!H109/'Estrangeiros gén. nacion. N(9)'!C109</f>
        <v>0.44585091420534456</v>
      </c>
      <c r="G109" s="256">
        <f>'Estrangeiros gén. nacion. N(9)'!I109/'Estrangeiros gén. nacion. N(9)'!C109</f>
        <v>0.55414908579465538</v>
      </c>
    </row>
    <row r="110" spans="2:7" ht="15" customHeight="1" x14ac:dyDescent="0.2">
      <c r="B110" s="113" t="s">
        <v>203</v>
      </c>
      <c r="C110" s="259">
        <f>'Estrangeiros gén. nacion. N(9)'!E110/'Estrangeiros gén. nacion. N(9)'!C110</f>
        <v>1</v>
      </c>
      <c r="D110" s="260">
        <f>'Estrangeiros gén. nacion. N(9)'!F110/'Estrangeiros gén. nacion. N(9)'!C110</f>
        <v>0</v>
      </c>
      <c r="E110" s="274"/>
      <c r="F110" s="255">
        <f>'Estrangeiros gén. nacion. N(9)'!H110/'Estrangeiros gén. nacion. N(9)'!C110</f>
        <v>0.66666666666666663</v>
      </c>
      <c r="G110" s="256">
        <f>'Estrangeiros gén. nacion. N(9)'!I110/'Estrangeiros gén. nacion. N(9)'!C110</f>
        <v>0.33333333333333331</v>
      </c>
    </row>
    <row r="111" spans="2:7" ht="15" customHeight="1" x14ac:dyDescent="0.2">
      <c r="B111" s="113" t="s">
        <v>204</v>
      </c>
      <c r="C111" s="259">
        <f>'Estrangeiros gén. nacion. N(9)'!E111/'Estrangeiros gén. nacion. N(9)'!C111</f>
        <v>0</v>
      </c>
      <c r="D111" s="260">
        <f>'Estrangeiros gén. nacion. N(9)'!F111/'Estrangeiros gén. nacion. N(9)'!C111</f>
        <v>1</v>
      </c>
      <c r="E111" s="274"/>
      <c r="F111" s="255">
        <f>'Estrangeiros gén. nacion. N(9)'!H111/'Estrangeiros gén. nacion. N(9)'!C111</f>
        <v>0</v>
      </c>
      <c r="G111" s="256">
        <f>'Estrangeiros gén. nacion. N(9)'!I111/'Estrangeiros gén. nacion. N(9)'!C111</f>
        <v>1</v>
      </c>
    </row>
    <row r="112" spans="2:7" ht="15" customHeight="1" x14ac:dyDescent="0.2">
      <c r="B112" s="113" t="s">
        <v>205</v>
      </c>
      <c r="C112" s="259">
        <f>'Estrangeiros gén. nacion. N(9)'!E112/'Estrangeiros gén. nacion. N(9)'!C112</f>
        <v>0.99763593380614657</v>
      </c>
      <c r="D112" s="260">
        <f>'Estrangeiros gén. nacion. N(9)'!F112/'Estrangeiros gén. nacion. N(9)'!C112</f>
        <v>2.3640661938534278E-3</v>
      </c>
      <c r="E112" s="274"/>
      <c r="F112" s="255">
        <f>'Estrangeiros gén. nacion. N(9)'!H112/'Estrangeiros gén. nacion. N(9)'!C112</f>
        <v>0.27659574468085107</v>
      </c>
      <c r="G112" s="256">
        <f>'Estrangeiros gén. nacion. N(9)'!I112/'Estrangeiros gén. nacion. N(9)'!C112</f>
        <v>0.72340425531914898</v>
      </c>
    </row>
    <row r="113" spans="2:7" ht="15" customHeight="1" x14ac:dyDescent="0.2">
      <c r="B113" s="113" t="s">
        <v>206</v>
      </c>
      <c r="C113" s="259">
        <f>'Estrangeiros gén. nacion. N(9)'!E113/'Estrangeiros gén. nacion. N(9)'!C113</f>
        <v>1</v>
      </c>
      <c r="D113" s="260">
        <f>'Estrangeiros gén. nacion. N(9)'!F113/'Estrangeiros gén. nacion. N(9)'!C113</f>
        <v>0</v>
      </c>
      <c r="E113" s="274"/>
      <c r="F113" s="255">
        <f>'Estrangeiros gén. nacion. N(9)'!H113/'Estrangeiros gén. nacion. N(9)'!C113</f>
        <v>0</v>
      </c>
      <c r="G113" s="256">
        <f>'Estrangeiros gén. nacion. N(9)'!I113/'Estrangeiros gén. nacion. N(9)'!C113</f>
        <v>1</v>
      </c>
    </row>
    <row r="114" spans="2:7" ht="15" customHeight="1" x14ac:dyDescent="0.2">
      <c r="B114" s="113" t="s">
        <v>207</v>
      </c>
      <c r="C114" s="259">
        <f>'Estrangeiros gén. nacion. N(9)'!E114/'Estrangeiros gén. nacion. N(9)'!C114</f>
        <v>1</v>
      </c>
      <c r="D114" s="260">
        <f>'Estrangeiros gén. nacion. N(9)'!F114/'Estrangeiros gén. nacion. N(9)'!C114</f>
        <v>0</v>
      </c>
      <c r="E114" s="274"/>
      <c r="F114" s="255">
        <f>'Estrangeiros gén. nacion. N(9)'!H114/'Estrangeiros gén. nacion. N(9)'!C114</f>
        <v>0.39361702127659576</v>
      </c>
      <c r="G114" s="256">
        <f>'Estrangeiros gén. nacion. N(9)'!I114/'Estrangeiros gén. nacion. N(9)'!C114</f>
        <v>0.6063829787234043</v>
      </c>
    </row>
    <row r="115" spans="2:7" ht="15" customHeight="1" x14ac:dyDescent="0.2">
      <c r="B115" s="113" t="s">
        <v>208</v>
      </c>
      <c r="C115" s="259">
        <f>'Estrangeiros gén. nacion. N(9)'!E115/'Estrangeiros gén. nacion. N(9)'!C115</f>
        <v>1</v>
      </c>
      <c r="D115" s="260">
        <f>'Estrangeiros gén. nacion. N(9)'!F115/'Estrangeiros gén. nacion. N(9)'!C115</f>
        <v>0</v>
      </c>
      <c r="E115" s="274"/>
      <c r="F115" s="255">
        <f>'Estrangeiros gén. nacion. N(9)'!H115/'Estrangeiros gén. nacion. N(9)'!C115</f>
        <v>0.6470588235294118</v>
      </c>
      <c r="G115" s="256">
        <f>'Estrangeiros gén. nacion. N(9)'!I115/'Estrangeiros gén. nacion. N(9)'!C115</f>
        <v>0.35294117647058826</v>
      </c>
    </row>
    <row r="116" spans="2:7" ht="15" customHeight="1" x14ac:dyDescent="0.2">
      <c r="B116" s="113" t="s">
        <v>209</v>
      </c>
      <c r="C116" s="259">
        <f>'Estrangeiros gén. nacion. N(9)'!E116/'Estrangeiros gén. nacion. N(9)'!C116</f>
        <v>1</v>
      </c>
      <c r="D116" s="260">
        <f>'Estrangeiros gén. nacion. N(9)'!F116/'Estrangeiros gén. nacion. N(9)'!C116</f>
        <v>0</v>
      </c>
      <c r="E116" s="274"/>
      <c r="F116" s="255">
        <f>'Estrangeiros gén. nacion. N(9)'!H116/'Estrangeiros gén. nacion. N(9)'!C116</f>
        <v>0.8</v>
      </c>
      <c r="G116" s="256">
        <f>'Estrangeiros gén. nacion. N(9)'!I116/'Estrangeiros gén. nacion. N(9)'!C116</f>
        <v>0.2</v>
      </c>
    </row>
    <row r="117" spans="2:7" ht="15" customHeight="1" x14ac:dyDescent="0.2">
      <c r="B117" s="113" t="s">
        <v>210</v>
      </c>
      <c r="C117" s="259">
        <f>'Estrangeiros gén. nacion. N(9)'!E117/'Estrangeiros gén. nacion. N(9)'!C117</f>
        <v>1</v>
      </c>
      <c r="D117" s="260">
        <f>'Estrangeiros gén. nacion. N(9)'!F117/'Estrangeiros gén. nacion. N(9)'!C117</f>
        <v>0</v>
      </c>
      <c r="E117" s="274"/>
      <c r="F117" s="255">
        <f>'Estrangeiros gén. nacion. N(9)'!H117/'Estrangeiros gén. nacion. N(9)'!C117</f>
        <v>0</v>
      </c>
      <c r="G117" s="256">
        <f>'Estrangeiros gén. nacion. N(9)'!I117/'Estrangeiros gén. nacion. N(9)'!C117</f>
        <v>1</v>
      </c>
    </row>
    <row r="118" spans="2:7" ht="15" customHeight="1" x14ac:dyDescent="0.2">
      <c r="B118" s="113" t="s">
        <v>211</v>
      </c>
      <c r="C118" s="259">
        <f>'Estrangeiros gén. nacion. N(9)'!E118/'Estrangeiros gén. nacion. N(9)'!C118</f>
        <v>1</v>
      </c>
      <c r="D118" s="260">
        <f>'Estrangeiros gén. nacion. N(9)'!F118/'Estrangeiros gén. nacion. N(9)'!C118</f>
        <v>0</v>
      </c>
      <c r="E118" s="274"/>
      <c r="F118" s="255">
        <f>'Estrangeiros gén. nacion. N(9)'!H118/'Estrangeiros gén. nacion. N(9)'!C118</f>
        <v>0.2857142857142857</v>
      </c>
      <c r="G118" s="256">
        <f>'Estrangeiros gén. nacion. N(9)'!I118/'Estrangeiros gén. nacion. N(9)'!C118</f>
        <v>0.7142857142857143</v>
      </c>
    </row>
    <row r="119" spans="2:7" ht="15" customHeight="1" x14ac:dyDescent="0.2">
      <c r="B119" s="113" t="s">
        <v>212</v>
      </c>
      <c r="C119" s="259">
        <f>'Estrangeiros gén. nacion. N(9)'!E119/'Estrangeiros gén. nacion. N(9)'!C119</f>
        <v>1</v>
      </c>
      <c r="D119" s="260">
        <f>'Estrangeiros gén. nacion. N(9)'!F119/'Estrangeiros gén. nacion. N(9)'!C119</f>
        <v>0</v>
      </c>
      <c r="E119" s="274"/>
      <c r="F119" s="255">
        <f>'Estrangeiros gén. nacion. N(9)'!H119/'Estrangeiros gén. nacion. N(9)'!C119</f>
        <v>0.8</v>
      </c>
      <c r="G119" s="256">
        <f>'Estrangeiros gén. nacion. N(9)'!I119/'Estrangeiros gén. nacion. N(9)'!C119</f>
        <v>0.2</v>
      </c>
    </row>
    <row r="120" spans="2:7" ht="15" customHeight="1" x14ac:dyDescent="0.2">
      <c r="B120" s="113" t="s">
        <v>213</v>
      </c>
      <c r="C120" s="259">
        <f>'Estrangeiros gén. nacion. N(9)'!E120/'Estrangeiros gén. nacion. N(9)'!C120</f>
        <v>0.99847328244274813</v>
      </c>
      <c r="D120" s="260">
        <f>'Estrangeiros gén. nacion. N(9)'!F120/'Estrangeiros gén. nacion. N(9)'!C120</f>
        <v>1.5267175572519084E-3</v>
      </c>
      <c r="E120" s="274"/>
      <c r="F120" s="255">
        <f>'Estrangeiros gén. nacion. N(9)'!H120/'Estrangeiros gén. nacion. N(9)'!C120</f>
        <v>0.1435114503816794</v>
      </c>
      <c r="G120" s="256">
        <f>'Estrangeiros gén. nacion. N(9)'!I120/'Estrangeiros gén. nacion. N(9)'!C120</f>
        <v>0.85648854961832066</v>
      </c>
    </row>
    <row r="121" spans="2:7" ht="15" customHeight="1" x14ac:dyDescent="0.2">
      <c r="B121" s="113" t="s">
        <v>214</v>
      </c>
      <c r="C121" s="259">
        <f>'Estrangeiros gén. nacion. N(9)'!E121/'Estrangeiros gén. nacion. N(9)'!C121</f>
        <v>0.88888888888888884</v>
      </c>
      <c r="D121" s="260">
        <f>'Estrangeiros gén. nacion. N(9)'!F121/'Estrangeiros gén. nacion. N(9)'!C121</f>
        <v>0.1111111111111111</v>
      </c>
      <c r="E121" s="274"/>
      <c r="F121" s="255">
        <f>'Estrangeiros gén. nacion. N(9)'!H121/'Estrangeiros gén. nacion. N(9)'!C121</f>
        <v>0.88888888888888884</v>
      </c>
      <c r="G121" s="256">
        <f>'Estrangeiros gén. nacion. N(9)'!I121/'Estrangeiros gén. nacion. N(9)'!C121</f>
        <v>0.1111111111111111</v>
      </c>
    </row>
    <row r="122" spans="2:7" ht="15" customHeight="1" x14ac:dyDescent="0.2">
      <c r="B122" s="113" t="s">
        <v>215</v>
      </c>
      <c r="C122" s="259">
        <f>'Estrangeiros gén. nacion. N(9)'!E122/'Estrangeiros gén. nacion. N(9)'!C122</f>
        <v>0.96969696969696972</v>
      </c>
      <c r="D122" s="260">
        <f>'Estrangeiros gén. nacion. N(9)'!F122/'Estrangeiros gén. nacion. N(9)'!C122</f>
        <v>3.0303030303030304E-2</v>
      </c>
      <c r="E122" s="274"/>
      <c r="F122" s="255">
        <f>'Estrangeiros gén. nacion. N(9)'!H122/'Estrangeiros gén. nacion. N(9)'!C122</f>
        <v>0.5757575757575758</v>
      </c>
      <c r="G122" s="256">
        <f>'Estrangeiros gén. nacion. N(9)'!I122/'Estrangeiros gén. nacion. N(9)'!C122</f>
        <v>0.42424242424242425</v>
      </c>
    </row>
    <row r="123" spans="2:7" ht="15" customHeight="1" x14ac:dyDescent="0.2">
      <c r="B123" s="113" t="s">
        <v>216</v>
      </c>
      <c r="C123" s="259">
        <f>'Estrangeiros gén. nacion. N(9)'!E123/'Estrangeiros gén. nacion. N(9)'!C123</f>
        <v>1</v>
      </c>
      <c r="D123" s="260">
        <f>'Estrangeiros gén. nacion. N(9)'!F123/'Estrangeiros gén. nacion. N(9)'!C123</f>
        <v>0</v>
      </c>
      <c r="E123" s="274"/>
      <c r="F123" s="255">
        <f>'Estrangeiros gén. nacion. N(9)'!H123/'Estrangeiros gén. nacion. N(9)'!C123</f>
        <v>0.72121212121212119</v>
      </c>
      <c r="G123" s="256">
        <f>'Estrangeiros gén. nacion. N(9)'!I123/'Estrangeiros gén. nacion. N(9)'!C123</f>
        <v>0.27878787878787881</v>
      </c>
    </row>
    <row r="124" spans="2:7" ht="15" customHeight="1" x14ac:dyDescent="0.2">
      <c r="B124" s="113" t="s">
        <v>217</v>
      </c>
      <c r="C124" s="259">
        <f>'Estrangeiros gén. nacion. N(9)'!E124/'Estrangeiros gén. nacion. N(9)'!C124</f>
        <v>0.90909090909090906</v>
      </c>
      <c r="D124" s="260">
        <f>'Estrangeiros gén. nacion. N(9)'!F124/'Estrangeiros gén. nacion. N(9)'!C124</f>
        <v>9.0909090909090912E-2</v>
      </c>
      <c r="E124" s="274"/>
      <c r="F124" s="255">
        <f>'Estrangeiros gén. nacion. N(9)'!H124/'Estrangeiros gén. nacion. N(9)'!C124</f>
        <v>0.36363636363636365</v>
      </c>
      <c r="G124" s="256">
        <f>'Estrangeiros gén. nacion. N(9)'!I124/'Estrangeiros gén. nacion. N(9)'!C124</f>
        <v>0.63636363636363635</v>
      </c>
    </row>
    <row r="125" spans="2:7" ht="15" customHeight="1" x14ac:dyDescent="0.2">
      <c r="B125" s="113" t="s">
        <v>218</v>
      </c>
      <c r="C125" s="259">
        <f>'Estrangeiros gén. nacion. N(9)'!E125/'Estrangeiros gén. nacion. N(9)'!C125</f>
        <v>1</v>
      </c>
      <c r="D125" s="260">
        <f>'Estrangeiros gén. nacion. N(9)'!F125/'Estrangeiros gén. nacion. N(9)'!C125</f>
        <v>0</v>
      </c>
      <c r="E125" s="274"/>
      <c r="F125" s="255">
        <f>'Estrangeiros gén. nacion. N(9)'!H125/'Estrangeiros gén. nacion. N(9)'!C125</f>
        <v>0.66666666666666663</v>
      </c>
      <c r="G125" s="256">
        <f>'Estrangeiros gén. nacion. N(9)'!I125/'Estrangeiros gén. nacion. N(9)'!C125</f>
        <v>0.33333333333333331</v>
      </c>
    </row>
    <row r="126" spans="2:7" ht="15" customHeight="1" x14ac:dyDescent="0.2">
      <c r="B126" s="113" t="s">
        <v>219</v>
      </c>
      <c r="C126" s="259">
        <f>'Estrangeiros gén. nacion. N(9)'!E126/'Estrangeiros gén. nacion. N(9)'!C126</f>
        <v>1</v>
      </c>
      <c r="D126" s="260">
        <f>'Estrangeiros gén. nacion. N(9)'!F126/'Estrangeiros gén. nacion. N(9)'!C126</f>
        <v>0</v>
      </c>
      <c r="E126" s="274"/>
      <c r="F126" s="255">
        <f>'Estrangeiros gén. nacion. N(9)'!H126/'Estrangeiros gén. nacion. N(9)'!C126</f>
        <v>0.39121756487025949</v>
      </c>
      <c r="G126" s="256">
        <f>'Estrangeiros gén. nacion. N(9)'!I126/'Estrangeiros gén. nacion. N(9)'!C126</f>
        <v>0.60878243512974051</v>
      </c>
    </row>
    <row r="127" spans="2:7" ht="15" customHeight="1" x14ac:dyDescent="0.2">
      <c r="B127" s="113" t="s">
        <v>220</v>
      </c>
      <c r="C127" s="259">
        <f>'Estrangeiros gén. nacion. N(9)'!E127/'Estrangeiros gén. nacion. N(9)'!C127</f>
        <v>1</v>
      </c>
      <c r="D127" s="260">
        <f>'Estrangeiros gén. nacion. N(9)'!F127/'Estrangeiros gén. nacion. N(9)'!C127</f>
        <v>0</v>
      </c>
      <c r="E127" s="274"/>
      <c r="F127" s="255">
        <f>'Estrangeiros gén. nacion. N(9)'!H127/'Estrangeiros gén. nacion. N(9)'!C127</f>
        <v>1</v>
      </c>
      <c r="G127" s="256">
        <f>'Estrangeiros gén. nacion. N(9)'!I127/'Estrangeiros gén. nacion. N(9)'!C127</f>
        <v>0</v>
      </c>
    </row>
    <row r="128" spans="2:7" ht="15" customHeight="1" x14ac:dyDescent="0.2">
      <c r="B128" s="113" t="s">
        <v>221</v>
      </c>
      <c r="C128" s="259">
        <f>'Estrangeiros gén. nacion. N(9)'!E128/'Estrangeiros gén. nacion. N(9)'!C128</f>
        <v>1</v>
      </c>
      <c r="D128" s="260">
        <f>'Estrangeiros gén. nacion. N(9)'!F128/'Estrangeiros gén. nacion. N(9)'!C128</f>
        <v>0</v>
      </c>
      <c r="E128" s="274"/>
      <c r="F128" s="255">
        <f>'Estrangeiros gén. nacion. N(9)'!H128/'Estrangeiros gén. nacion. N(9)'!C128</f>
        <v>0.66666666666666663</v>
      </c>
      <c r="G128" s="256">
        <f>'Estrangeiros gén. nacion. N(9)'!I128/'Estrangeiros gén. nacion. N(9)'!C128</f>
        <v>0.33333333333333331</v>
      </c>
    </row>
    <row r="129" spans="2:7" ht="15" customHeight="1" x14ac:dyDescent="0.2">
      <c r="B129" s="113" t="s">
        <v>222</v>
      </c>
      <c r="C129" s="259">
        <f>'Estrangeiros gén. nacion. N(9)'!E129/'Estrangeiros gén. nacion. N(9)'!C129</f>
        <v>0.875</v>
      </c>
      <c r="D129" s="260">
        <f>'Estrangeiros gén. nacion. N(9)'!F129/'Estrangeiros gén. nacion. N(9)'!C129</f>
        <v>0.125</v>
      </c>
      <c r="E129" s="274"/>
      <c r="F129" s="255">
        <f>'Estrangeiros gén. nacion. N(9)'!H129/'Estrangeiros gén. nacion. N(9)'!C129</f>
        <v>0.375</v>
      </c>
      <c r="G129" s="256">
        <f>'Estrangeiros gén. nacion. N(9)'!I129/'Estrangeiros gén. nacion. N(9)'!C129</f>
        <v>0.625</v>
      </c>
    </row>
    <row r="130" spans="2:7" ht="15" customHeight="1" x14ac:dyDescent="0.2">
      <c r="B130" s="113" t="s">
        <v>223</v>
      </c>
      <c r="C130" s="259">
        <f>'Estrangeiros gén. nacion. N(9)'!E130/'Estrangeiros gén. nacion. N(9)'!C130</f>
        <v>1</v>
      </c>
      <c r="D130" s="260">
        <f>'Estrangeiros gén. nacion. N(9)'!F130/'Estrangeiros gén. nacion. N(9)'!C130</f>
        <v>0</v>
      </c>
      <c r="E130" s="274"/>
      <c r="F130" s="255">
        <f>'Estrangeiros gén. nacion. N(9)'!H130/'Estrangeiros gén. nacion. N(9)'!C130</f>
        <v>0.46065330363771345</v>
      </c>
      <c r="G130" s="256">
        <f>'Estrangeiros gén. nacion. N(9)'!I130/'Estrangeiros gén. nacion. N(9)'!C130</f>
        <v>0.5393466963622866</v>
      </c>
    </row>
    <row r="131" spans="2:7" ht="15" customHeight="1" x14ac:dyDescent="0.2">
      <c r="B131" s="113" t="s">
        <v>224</v>
      </c>
      <c r="C131" s="259">
        <f>'Estrangeiros gén. nacion. N(9)'!E131/'Estrangeiros gén. nacion. N(9)'!C131</f>
        <v>1</v>
      </c>
      <c r="D131" s="260">
        <f>'Estrangeiros gén. nacion. N(9)'!F131/'Estrangeiros gén. nacion. N(9)'!C131</f>
        <v>0</v>
      </c>
      <c r="E131" s="274"/>
      <c r="F131" s="255">
        <f>'Estrangeiros gén. nacion. N(9)'!H131/'Estrangeiros gén. nacion. N(9)'!C131</f>
        <v>0.33333333333333331</v>
      </c>
      <c r="G131" s="256">
        <f>'Estrangeiros gén. nacion. N(9)'!I131/'Estrangeiros gén. nacion. N(9)'!C131</f>
        <v>0.66666666666666663</v>
      </c>
    </row>
    <row r="132" spans="2:7" ht="15" customHeight="1" x14ac:dyDescent="0.2">
      <c r="B132" s="113" t="s">
        <v>225</v>
      </c>
      <c r="C132" s="259">
        <f>'Estrangeiros gén. nacion. N(9)'!E132/'Estrangeiros gén. nacion. N(9)'!C132</f>
        <v>0.9831460674157303</v>
      </c>
      <c r="D132" s="260">
        <f>'Estrangeiros gén. nacion. N(9)'!F132/'Estrangeiros gén. nacion. N(9)'!C132</f>
        <v>1.6853932584269662E-2</v>
      </c>
      <c r="E132" s="274"/>
      <c r="F132" s="255">
        <f>'Estrangeiros gén. nacion. N(9)'!H132/'Estrangeiros gén. nacion. N(9)'!C132</f>
        <v>0.64419475655430714</v>
      </c>
      <c r="G132" s="256">
        <f>'Estrangeiros gén. nacion. N(9)'!I132/'Estrangeiros gén. nacion. N(9)'!C132</f>
        <v>0.35580524344569286</v>
      </c>
    </row>
    <row r="133" spans="2:7" ht="15" customHeight="1" x14ac:dyDescent="0.2">
      <c r="B133" s="113" t="s">
        <v>226</v>
      </c>
      <c r="C133" s="259">
        <f>'Estrangeiros gén. nacion. N(9)'!E133/'Estrangeiros gén. nacion. N(9)'!C133</f>
        <v>0.89165009940357853</v>
      </c>
      <c r="D133" s="260">
        <f>'Estrangeiros gén. nacion. N(9)'!F133/'Estrangeiros gén. nacion. N(9)'!C133</f>
        <v>0.10834990059642147</v>
      </c>
      <c r="E133" s="274"/>
      <c r="F133" s="255">
        <f>'Estrangeiros gén. nacion. N(9)'!H133/'Estrangeiros gén. nacion. N(9)'!C133</f>
        <v>0.59542743538767395</v>
      </c>
      <c r="G133" s="256">
        <f>'Estrangeiros gén. nacion. N(9)'!I133/'Estrangeiros gén. nacion. N(9)'!C133</f>
        <v>0.40457256461232605</v>
      </c>
    </row>
    <row r="134" spans="2:7" ht="15" customHeight="1" x14ac:dyDescent="0.2">
      <c r="B134" s="113" t="s">
        <v>227</v>
      </c>
      <c r="C134" s="259">
        <f>'Estrangeiros gén. nacion. N(9)'!E134/'Estrangeiros gén. nacion. N(9)'!C134</f>
        <v>0.99658119658119659</v>
      </c>
      <c r="D134" s="260">
        <f>'Estrangeiros gén. nacion. N(9)'!F134/'Estrangeiros gén. nacion. N(9)'!C134</f>
        <v>3.4188034188034188E-3</v>
      </c>
      <c r="E134" s="274"/>
      <c r="F134" s="255">
        <f>'Estrangeiros gén. nacion. N(9)'!H134/'Estrangeiros gén. nacion. N(9)'!C134</f>
        <v>7.6923076923076927E-2</v>
      </c>
      <c r="G134" s="256">
        <f>'Estrangeiros gén. nacion. N(9)'!I134/'Estrangeiros gén. nacion. N(9)'!C134</f>
        <v>0.92307692307692313</v>
      </c>
    </row>
    <row r="135" spans="2:7" ht="15" customHeight="1" x14ac:dyDescent="0.2">
      <c r="B135" s="113" t="s">
        <v>228</v>
      </c>
      <c r="C135" s="259">
        <f>'Estrangeiros gén. nacion. N(9)'!E135/'Estrangeiros gén. nacion. N(9)'!C135</f>
        <v>1</v>
      </c>
      <c r="D135" s="260">
        <f>'Estrangeiros gén. nacion. N(9)'!F135/'Estrangeiros gén. nacion. N(9)'!C135</f>
        <v>0</v>
      </c>
      <c r="E135" s="274"/>
      <c r="F135" s="255">
        <f>'Estrangeiros gén. nacion. N(9)'!H135/'Estrangeiros gén. nacion. N(9)'!C135</f>
        <v>0.04</v>
      </c>
      <c r="G135" s="256">
        <f>'Estrangeiros gén. nacion. N(9)'!I135/'Estrangeiros gén. nacion. N(9)'!C135</f>
        <v>0.96</v>
      </c>
    </row>
    <row r="136" spans="2:7" ht="15" customHeight="1" x14ac:dyDescent="0.2">
      <c r="B136" s="113" t="s">
        <v>229</v>
      </c>
      <c r="C136" s="259">
        <f>'Estrangeiros gén. nacion. N(9)'!E136/'Estrangeiros gén. nacion. N(9)'!C136</f>
        <v>1.3</v>
      </c>
      <c r="D136" s="260">
        <f>'Estrangeiros gén. nacion. N(9)'!F136/'Estrangeiros gén. nacion. N(9)'!C136</f>
        <v>0</v>
      </c>
      <c r="E136" s="274"/>
      <c r="F136" s="255">
        <f>'Estrangeiros gén. nacion. N(9)'!H136/'Estrangeiros gén. nacion. N(9)'!C136</f>
        <v>0.3</v>
      </c>
      <c r="G136" s="256">
        <f>'Estrangeiros gén. nacion. N(9)'!I136/'Estrangeiros gén. nacion. N(9)'!C136</f>
        <v>0.7</v>
      </c>
    </row>
    <row r="137" spans="2:7" ht="15" customHeight="1" x14ac:dyDescent="0.2">
      <c r="B137" s="113" t="s">
        <v>230</v>
      </c>
      <c r="C137" s="259">
        <f>'Estrangeiros gén. nacion. N(9)'!E137/'Estrangeiros gén. nacion. N(9)'!C137</f>
        <v>1</v>
      </c>
      <c r="D137" s="260">
        <f>'Estrangeiros gén. nacion. N(9)'!F137/'Estrangeiros gén. nacion. N(9)'!C137</f>
        <v>0</v>
      </c>
      <c r="E137" s="274"/>
      <c r="F137" s="255">
        <f>'Estrangeiros gén. nacion. N(9)'!H137/'Estrangeiros gén. nacion. N(9)'!C137</f>
        <v>1</v>
      </c>
      <c r="G137" s="256">
        <f>'Estrangeiros gén. nacion. N(9)'!I137/'Estrangeiros gén. nacion. N(9)'!C137</f>
        <v>0</v>
      </c>
    </row>
    <row r="138" spans="2:7" ht="15" customHeight="1" x14ac:dyDescent="0.2">
      <c r="B138" s="113" t="s">
        <v>231</v>
      </c>
      <c r="C138" s="259">
        <f>'Estrangeiros gén. nacion. N(9)'!E138/'Estrangeiros gén. nacion. N(9)'!C138</f>
        <v>1</v>
      </c>
      <c r="D138" s="260">
        <f>'Estrangeiros gén. nacion. N(9)'!F138/'Estrangeiros gén. nacion. N(9)'!C138</f>
        <v>0</v>
      </c>
      <c r="E138" s="274"/>
      <c r="F138" s="255">
        <f>'Estrangeiros gén. nacion. N(9)'!H138/'Estrangeiros gén. nacion. N(9)'!C138</f>
        <v>0.5</v>
      </c>
      <c r="G138" s="256">
        <f>'Estrangeiros gén. nacion. N(9)'!I138/'Estrangeiros gén. nacion. N(9)'!C138</f>
        <v>0.5</v>
      </c>
    </row>
    <row r="139" spans="2:7" ht="15" customHeight="1" x14ac:dyDescent="0.2">
      <c r="B139" s="113" t="s">
        <v>232</v>
      </c>
      <c r="C139" s="259">
        <f>'Estrangeiros gén. nacion. N(9)'!E139/'Estrangeiros gén. nacion. N(9)'!C139</f>
        <v>1</v>
      </c>
      <c r="D139" s="260">
        <f>'Estrangeiros gén. nacion. N(9)'!F139/'Estrangeiros gén. nacion. N(9)'!C139</f>
        <v>0</v>
      </c>
      <c r="E139" s="274"/>
      <c r="F139" s="255">
        <f>'Estrangeiros gén. nacion. N(9)'!H139/'Estrangeiros gén. nacion. N(9)'!C139</f>
        <v>1</v>
      </c>
      <c r="G139" s="256">
        <f>'Estrangeiros gén. nacion. N(9)'!I139/'Estrangeiros gén. nacion. N(9)'!C139</f>
        <v>0</v>
      </c>
    </row>
    <row r="140" spans="2:7" ht="15" customHeight="1" x14ac:dyDescent="0.2">
      <c r="B140" s="113" t="s">
        <v>233</v>
      </c>
      <c r="C140" s="259">
        <f>'Estrangeiros gén. nacion. N(9)'!E140/'Estrangeiros gén. nacion. N(9)'!C140</f>
        <v>1</v>
      </c>
      <c r="D140" s="260">
        <f>'Estrangeiros gén. nacion. N(9)'!F140/'Estrangeiros gén. nacion. N(9)'!C140</f>
        <v>0</v>
      </c>
      <c r="E140" s="274"/>
      <c r="F140" s="255">
        <f>'Estrangeiros gén. nacion. N(9)'!H140/'Estrangeiros gén. nacion. N(9)'!C140</f>
        <v>0</v>
      </c>
      <c r="G140" s="256">
        <f>'Estrangeiros gén. nacion. N(9)'!I140/'Estrangeiros gén. nacion. N(9)'!C140</f>
        <v>1</v>
      </c>
    </row>
    <row r="141" spans="2:7" ht="15" customHeight="1" x14ac:dyDescent="0.2">
      <c r="B141" s="113" t="s">
        <v>234</v>
      </c>
      <c r="C141" s="259">
        <f>'Estrangeiros gén. nacion. N(9)'!E141/'Estrangeiros gén. nacion. N(9)'!C141</f>
        <v>1</v>
      </c>
      <c r="D141" s="260">
        <f>'Estrangeiros gén. nacion. N(9)'!F141/'Estrangeiros gén. nacion. N(9)'!C141</f>
        <v>0</v>
      </c>
      <c r="E141" s="274"/>
      <c r="F141" s="255">
        <f>'Estrangeiros gén. nacion. N(9)'!H141/'Estrangeiros gén. nacion. N(9)'!C141</f>
        <v>0.44444444444444442</v>
      </c>
      <c r="G141" s="256">
        <f>'Estrangeiros gén. nacion. N(9)'!I141/'Estrangeiros gén. nacion. N(9)'!C141</f>
        <v>0.55555555555555558</v>
      </c>
    </row>
    <row r="142" spans="2:7" ht="15" customHeight="1" x14ac:dyDescent="0.2">
      <c r="B142" s="113" t="s">
        <v>235</v>
      </c>
      <c r="C142" s="259">
        <f>'Estrangeiros gén. nacion. N(9)'!E142/'Estrangeiros gén. nacion. N(9)'!C142</f>
        <v>1</v>
      </c>
      <c r="D142" s="260">
        <f>'Estrangeiros gén. nacion. N(9)'!F142/'Estrangeiros gén. nacion. N(9)'!C142</f>
        <v>0</v>
      </c>
      <c r="E142" s="274"/>
      <c r="F142" s="255">
        <f>'Estrangeiros gén. nacion. N(9)'!H142/'Estrangeiros gén. nacion. N(9)'!C142</f>
        <v>0.32432432432432434</v>
      </c>
      <c r="G142" s="256">
        <f>'Estrangeiros gén. nacion. N(9)'!I142/'Estrangeiros gén. nacion. N(9)'!C142</f>
        <v>0.67567567567567566</v>
      </c>
    </row>
    <row r="143" spans="2:7" ht="15" customHeight="1" x14ac:dyDescent="0.2">
      <c r="B143" s="113" t="s">
        <v>236</v>
      </c>
      <c r="C143" s="259">
        <f>'Estrangeiros gén. nacion. N(9)'!E143/'Estrangeiros gén. nacion. N(9)'!C143</f>
        <v>1</v>
      </c>
      <c r="D143" s="260">
        <f>'Estrangeiros gén. nacion. N(9)'!F143/'Estrangeiros gén. nacion. N(9)'!C143</f>
        <v>0</v>
      </c>
      <c r="E143" s="274"/>
      <c r="F143" s="255">
        <f>'Estrangeiros gén. nacion. N(9)'!H143/'Estrangeiros gén. nacion. N(9)'!C143</f>
        <v>0.5</v>
      </c>
      <c r="G143" s="256">
        <f>'Estrangeiros gén. nacion. N(9)'!I143/'Estrangeiros gén. nacion. N(9)'!C143</f>
        <v>0.5</v>
      </c>
    </row>
    <row r="144" spans="2:7" ht="15" customHeight="1" x14ac:dyDescent="0.2">
      <c r="B144" s="113" t="s">
        <v>237</v>
      </c>
      <c r="C144" s="259">
        <f>'Estrangeiros gén. nacion. N(9)'!E144/'Estrangeiros gén. nacion. N(9)'!C144</f>
        <v>0.90625</v>
      </c>
      <c r="D144" s="260">
        <f>'Estrangeiros gén. nacion. N(9)'!F144/'Estrangeiros gén. nacion. N(9)'!C144</f>
        <v>9.375E-2</v>
      </c>
      <c r="E144" s="274"/>
      <c r="F144" s="255">
        <f>'Estrangeiros gén. nacion. N(9)'!H144/'Estrangeiros gén. nacion. N(9)'!C144</f>
        <v>0.71875</v>
      </c>
      <c r="G144" s="256">
        <f>'Estrangeiros gén. nacion. N(9)'!I144/'Estrangeiros gén. nacion. N(9)'!C144</f>
        <v>0.28125</v>
      </c>
    </row>
    <row r="145" spans="1:7" ht="15" customHeight="1" x14ac:dyDescent="0.2">
      <c r="B145" s="113" t="s">
        <v>238</v>
      </c>
      <c r="C145" s="259">
        <f>'Estrangeiros gén. nacion. N(9)'!E145/'Estrangeiros gén. nacion. N(9)'!C145</f>
        <v>1</v>
      </c>
      <c r="D145" s="260">
        <f>'Estrangeiros gén. nacion. N(9)'!F145/'Estrangeiros gén. nacion. N(9)'!C145</f>
        <v>0</v>
      </c>
      <c r="E145" s="274"/>
      <c r="F145" s="255">
        <f>'Estrangeiros gén. nacion. N(9)'!H145/'Estrangeiros gén. nacion. N(9)'!C145</f>
        <v>0.66666666666666663</v>
      </c>
      <c r="G145" s="256">
        <f>'Estrangeiros gén. nacion. N(9)'!I145/'Estrangeiros gén. nacion. N(9)'!C145</f>
        <v>0.33333333333333331</v>
      </c>
    </row>
    <row r="146" spans="1:7" ht="15" customHeight="1" x14ac:dyDescent="0.2">
      <c r="B146" s="113" t="s">
        <v>239</v>
      </c>
      <c r="C146" s="259">
        <f>'Estrangeiros gén. nacion. N(9)'!E146/'Estrangeiros gén. nacion. N(9)'!C146</f>
        <v>1</v>
      </c>
      <c r="D146" s="260">
        <f>'Estrangeiros gén. nacion. N(9)'!F146/'Estrangeiros gén. nacion. N(9)'!C146</f>
        <v>0</v>
      </c>
      <c r="E146" s="274"/>
      <c r="F146" s="255">
        <f>'Estrangeiros gén. nacion. N(9)'!H146/'Estrangeiros gén. nacion. N(9)'!C146</f>
        <v>1</v>
      </c>
      <c r="G146" s="256">
        <f>'Estrangeiros gén. nacion. N(9)'!I146/'Estrangeiros gén. nacion. N(9)'!C146</f>
        <v>0</v>
      </c>
    </row>
    <row r="147" spans="1:7" ht="15" customHeight="1" x14ac:dyDescent="0.2">
      <c r="B147" s="113" t="s">
        <v>240</v>
      </c>
      <c r="C147" s="259">
        <f>'Estrangeiros gén. nacion. N(9)'!E147/'Estrangeiros gén. nacion. N(9)'!C147</f>
        <v>1</v>
      </c>
      <c r="D147" s="260">
        <f>'Estrangeiros gén. nacion. N(9)'!F147/'Estrangeiros gén. nacion. N(9)'!C147</f>
        <v>0</v>
      </c>
      <c r="E147" s="274"/>
      <c r="F147" s="255">
        <f>'Estrangeiros gén. nacion. N(9)'!H147/'Estrangeiros gén. nacion. N(9)'!C147</f>
        <v>0.66666666666666663</v>
      </c>
      <c r="G147" s="256">
        <f>'Estrangeiros gén. nacion. N(9)'!I147/'Estrangeiros gén. nacion. N(9)'!C147</f>
        <v>0.33333333333333331</v>
      </c>
    </row>
    <row r="148" spans="1:7" ht="15" customHeight="1" x14ac:dyDescent="0.2">
      <c r="B148" s="113" t="s">
        <v>241</v>
      </c>
      <c r="C148" s="259">
        <f>'Estrangeiros gén. nacion. N(9)'!E148/'Estrangeiros gén. nacion. N(9)'!C148</f>
        <v>0.4</v>
      </c>
      <c r="D148" s="260">
        <f>'Estrangeiros gén. nacion. N(9)'!F148/'Estrangeiros gén. nacion. N(9)'!C148</f>
        <v>0.6</v>
      </c>
      <c r="E148" s="274"/>
      <c r="F148" s="255">
        <f>'Estrangeiros gén. nacion. N(9)'!H148/'Estrangeiros gén. nacion. N(9)'!C148</f>
        <v>0.6</v>
      </c>
      <c r="G148" s="256">
        <f>'Estrangeiros gén. nacion. N(9)'!I148/'Estrangeiros gén. nacion. N(9)'!C148</f>
        <v>0.4</v>
      </c>
    </row>
    <row r="149" spans="1:7" ht="15" customHeight="1" x14ac:dyDescent="0.2">
      <c r="B149" s="113" t="s">
        <v>242</v>
      </c>
      <c r="C149" s="259">
        <f>'Estrangeiros gén. nacion. N(9)'!E149/'Estrangeiros gén. nacion. N(9)'!C149</f>
        <v>1</v>
      </c>
      <c r="D149" s="260">
        <f>'Estrangeiros gén. nacion. N(9)'!F149/'Estrangeiros gén. nacion. N(9)'!C149</f>
        <v>0</v>
      </c>
      <c r="E149" s="274"/>
      <c r="F149" s="255">
        <f>'Estrangeiros gén. nacion. N(9)'!H149/'Estrangeiros gén. nacion. N(9)'!C149</f>
        <v>0.30769230769230771</v>
      </c>
      <c r="G149" s="256">
        <f>'Estrangeiros gén. nacion. N(9)'!I149/'Estrangeiros gén. nacion. N(9)'!C149</f>
        <v>0.69230769230769229</v>
      </c>
    </row>
    <row r="150" spans="1:7" ht="15" customHeight="1" x14ac:dyDescent="0.2">
      <c r="B150" s="113" t="s">
        <v>243</v>
      </c>
      <c r="C150" s="259">
        <f>'Estrangeiros gén. nacion. N(9)'!E150/'Estrangeiros gén. nacion. N(9)'!C150</f>
        <v>1</v>
      </c>
      <c r="D150" s="260">
        <f>'Estrangeiros gén. nacion. N(9)'!F150/'Estrangeiros gén. nacion. N(9)'!C150</f>
        <v>0</v>
      </c>
      <c r="E150" s="274"/>
      <c r="F150" s="255">
        <f>'Estrangeiros gén. nacion. N(9)'!H150/'Estrangeiros gén. nacion. N(9)'!C150</f>
        <v>0.31034482758620691</v>
      </c>
      <c r="G150" s="256">
        <f>'Estrangeiros gén. nacion. N(9)'!I150/'Estrangeiros gén. nacion. N(9)'!C150</f>
        <v>0.68965517241379315</v>
      </c>
    </row>
    <row r="151" spans="1:7" ht="15" customHeight="1" x14ac:dyDescent="0.2">
      <c r="B151" s="113" t="s">
        <v>244</v>
      </c>
      <c r="C151" s="259">
        <f>'Estrangeiros gén. nacion. N(9)'!E151/'Estrangeiros gén. nacion. N(9)'!C151</f>
        <v>1</v>
      </c>
      <c r="D151" s="260">
        <f>'Estrangeiros gén. nacion. N(9)'!F151/'Estrangeiros gén. nacion. N(9)'!C151</f>
        <v>0</v>
      </c>
      <c r="E151" s="274"/>
      <c r="F151" s="255">
        <f>'Estrangeiros gén. nacion. N(9)'!H151/'Estrangeiros gén. nacion. N(9)'!C151</f>
        <v>0</v>
      </c>
      <c r="G151" s="256">
        <f>'Estrangeiros gén. nacion. N(9)'!I151/'Estrangeiros gén. nacion. N(9)'!C151</f>
        <v>1</v>
      </c>
    </row>
    <row r="152" spans="1:7" ht="15" customHeight="1" x14ac:dyDescent="0.2">
      <c r="B152" s="113" t="s">
        <v>245</v>
      </c>
      <c r="C152" s="259">
        <f>'Estrangeiros gén. nacion. N(9)'!E152/'Estrangeiros gén. nacion. N(9)'!C152</f>
        <v>0.967741935483871</v>
      </c>
      <c r="D152" s="260">
        <f>'Estrangeiros gén. nacion. N(9)'!F152/'Estrangeiros gén. nacion. N(9)'!C152</f>
        <v>3.2258064516129031E-2</v>
      </c>
      <c r="E152" s="274"/>
      <c r="F152" s="255">
        <f>'Estrangeiros gén. nacion. N(9)'!H152/'Estrangeiros gén. nacion. N(9)'!C152</f>
        <v>0.4838709677419355</v>
      </c>
      <c r="G152" s="256">
        <f>'Estrangeiros gén. nacion. N(9)'!I152/'Estrangeiros gén. nacion. N(9)'!C152</f>
        <v>0.5161290322580645</v>
      </c>
    </row>
    <row r="153" spans="1:7" ht="15" customHeight="1" x14ac:dyDescent="0.2">
      <c r="B153" s="113" t="s">
        <v>246</v>
      </c>
      <c r="C153" s="259">
        <f>'Estrangeiros gén. nacion. N(9)'!E153/'Estrangeiros gén. nacion. N(9)'!C153</f>
        <v>0.99882903981264637</v>
      </c>
      <c r="D153" s="260">
        <f>'Estrangeiros gén. nacion. N(9)'!F153/'Estrangeiros gén. nacion. N(9)'!C153</f>
        <v>1.17096018735363E-3</v>
      </c>
      <c r="E153" s="274"/>
      <c r="F153" s="255">
        <f>'Estrangeiros gén. nacion. N(9)'!H153/'Estrangeiros gén. nacion. N(9)'!C153</f>
        <v>0.49219359875097579</v>
      </c>
      <c r="G153" s="256">
        <f>'Estrangeiros gén. nacion. N(9)'!I153/'Estrangeiros gén. nacion. N(9)'!C153</f>
        <v>0.50780640124902421</v>
      </c>
    </row>
    <row r="154" spans="1:7" ht="15" customHeight="1" x14ac:dyDescent="0.2">
      <c r="B154" s="113" t="s">
        <v>247</v>
      </c>
      <c r="C154" s="259">
        <f>'Estrangeiros gén. nacion. N(9)'!E154/'Estrangeiros gén. nacion. N(9)'!C154</f>
        <v>1</v>
      </c>
      <c r="D154" s="260">
        <f>'Estrangeiros gén. nacion. N(9)'!F154/'Estrangeiros gén. nacion. N(9)'!C154</f>
        <v>0</v>
      </c>
      <c r="E154" s="274"/>
      <c r="F154" s="255">
        <f>'Estrangeiros gén. nacion. N(9)'!H154/'Estrangeiros gén. nacion. N(9)'!C154</f>
        <v>1</v>
      </c>
      <c r="G154" s="256">
        <f>'Estrangeiros gén. nacion. N(9)'!I154/'Estrangeiros gén. nacion. N(9)'!C154</f>
        <v>0</v>
      </c>
    </row>
    <row r="155" spans="1:7" ht="15" customHeight="1" x14ac:dyDescent="0.2">
      <c r="B155" s="113" t="s">
        <v>248</v>
      </c>
      <c r="C155" s="261">
        <f>'Estrangeiros gén. nacion. N(9)'!E155/'Estrangeiros gén. nacion. N(9)'!C155</f>
        <v>1</v>
      </c>
      <c r="D155" s="262">
        <f>'Estrangeiros gén. nacion. N(9)'!F155/'Estrangeiros gén. nacion. N(9)'!C155</f>
        <v>0</v>
      </c>
      <c r="E155" s="274"/>
      <c r="F155" s="257">
        <f>'Estrangeiros gén. nacion. N(9)'!H155/'Estrangeiros gén. nacion. N(9)'!C155</f>
        <v>0.42857142857142855</v>
      </c>
      <c r="G155" s="258">
        <f>'Estrangeiros gén. nacion. N(9)'!I155/'Estrangeiros gén. nacion. N(9)'!C155</f>
        <v>0.5714285714285714</v>
      </c>
    </row>
    <row r="158" spans="1:7" customFormat="1" ht="15" customHeight="1" x14ac:dyDescent="0.2">
      <c r="A158" s="68"/>
      <c r="B158" s="3"/>
      <c r="D158" s="1"/>
    </row>
    <row r="159" spans="1:7" customFormat="1" ht="15" customHeight="1" x14ac:dyDescent="0.2">
      <c r="A159" s="68"/>
      <c r="B159" s="3"/>
      <c r="C159" s="3"/>
      <c r="D159" s="69"/>
    </row>
    <row r="160" spans="1:7" customFormat="1" ht="15" customHeight="1" x14ac:dyDescent="0.2">
      <c r="A160" s="68"/>
      <c r="B160" s="3"/>
      <c r="D160" s="1"/>
    </row>
    <row r="161" spans="1:4" customFormat="1" ht="15" customHeight="1" x14ac:dyDescent="0.2">
      <c r="A161" s="68"/>
      <c r="B161" s="3"/>
      <c r="D161" s="1"/>
    </row>
  </sheetData>
  <mergeCells count="6">
    <mergeCell ref="C9:G9"/>
    <mergeCell ref="C10:G10"/>
    <mergeCell ref="C11:C12"/>
    <mergeCell ref="D11:D12"/>
    <mergeCell ref="F11:F12"/>
    <mergeCell ref="G11:G12"/>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showRowColHeaders="0" workbookViewId="0"/>
  </sheetViews>
  <sheetFormatPr defaultRowHeight="15" customHeight="1" x14ac:dyDescent="0.15"/>
  <cols>
    <col min="1" max="1" width="12" customWidth="1"/>
    <col min="10" max="10" width="14.140625" customWidth="1"/>
  </cols>
  <sheetData>
    <row r="1" spans="1:11" s="1" customFormat="1" ht="15" customHeight="1" x14ac:dyDescent="0.2">
      <c r="B1" s="61"/>
    </row>
    <row r="2" spans="1:11" s="1" customFormat="1" ht="15" customHeight="1" x14ac:dyDescent="0.2">
      <c r="B2" s="61"/>
    </row>
    <row r="3" spans="1:11" s="1" customFormat="1" ht="15" customHeight="1" x14ac:dyDescent="0.2">
      <c r="B3" s="61"/>
      <c r="D3" s="18"/>
    </row>
    <row r="4" spans="1:11" s="1" customFormat="1" ht="15" customHeight="1" x14ac:dyDescent="0.2">
      <c r="B4" s="61"/>
      <c r="D4" s="18"/>
    </row>
    <row r="5" spans="1:11" s="1" customFormat="1" ht="15" customHeight="1" x14ac:dyDescent="0.2">
      <c r="B5" s="61"/>
      <c r="D5" s="18"/>
    </row>
    <row r="6" spans="1:11" s="1" customFormat="1" ht="15" customHeight="1" x14ac:dyDescent="0.15">
      <c r="B6" s="334" t="s">
        <v>404</v>
      </c>
      <c r="C6" s="335"/>
      <c r="D6" s="335"/>
    </row>
    <row r="7" spans="1:11" s="1" customFormat="1" ht="15" customHeight="1" x14ac:dyDescent="0.2">
      <c r="B7" s="41"/>
      <c r="C7" s="41"/>
      <c r="D7" s="41"/>
      <c r="E7" s="41"/>
      <c r="F7" s="41"/>
      <c r="G7" s="41"/>
      <c r="H7" s="41"/>
      <c r="I7" s="41"/>
      <c r="J7" s="41"/>
      <c r="K7" s="41"/>
    </row>
    <row r="8" spans="1:11" s="1" customFormat="1" ht="15" customHeight="1" x14ac:dyDescent="0.2">
      <c r="A8" s="62"/>
      <c r="B8" s="63" t="s">
        <v>494</v>
      </c>
      <c r="C8" s="64"/>
      <c r="D8" s="64"/>
      <c r="E8" s="64"/>
      <c r="F8" s="64"/>
      <c r="G8" s="64"/>
      <c r="H8" s="64"/>
      <c r="I8" s="64"/>
      <c r="J8" s="64"/>
      <c r="K8" s="65"/>
    </row>
    <row r="9" spans="1:11" s="1" customFormat="1" ht="15" customHeight="1" x14ac:dyDescent="0.2">
      <c r="A9" s="66" t="s">
        <v>57</v>
      </c>
      <c r="B9" s="332" t="s">
        <v>405</v>
      </c>
      <c r="C9" s="332"/>
      <c r="D9" s="332"/>
      <c r="E9" s="332"/>
      <c r="F9" s="332"/>
      <c r="G9" s="332"/>
      <c r="H9" s="332"/>
      <c r="I9" s="332"/>
      <c r="J9" s="332"/>
      <c r="K9" s="59"/>
    </row>
    <row r="10" spans="1:11" s="1" customFormat="1" ht="15" customHeight="1" x14ac:dyDescent="0.2">
      <c r="A10" s="66" t="s">
        <v>58</v>
      </c>
      <c r="B10" s="332" t="s">
        <v>406</v>
      </c>
      <c r="C10" s="332"/>
      <c r="D10" s="332"/>
      <c r="E10" s="332"/>
      <c r="F10" s="332"/>
      <c r="G10" s="332"/>
      <c r="H10" s="332"/>
      <c r="I10" s="332"/>
      <c r="J10" s="332"/>
      <c r="K10" s="59"/>
    </row>
    <row r="11" spans="1:11" s="1" customFormat="1" ht="15" customHeight="1" x14ac:dyDescent="0.2">
      <c r="A11" s="66" t="s">
        <v>59</v>
      </c>
      <c r="B11" s="332" t="s">
        <v>407</v>
      </c>
      <c r="C11" s="332"/>
      <c r="D11" s="332"/>
      <c r="E11" s="332"/>
      <c r="F11" s="332"/>
      <c r="G11" s="332"/>
      <c r="H11" s="332"/>
      <c r="I11" s="332"/>
      <c r="J11" s="332"/>
      <c r="K11" s="59"/>
    </row>
    <row r="12" spans="1:11" s="1" customFormat="1" ht="15" customHeight="1" x14ac:dyDescent="0.2">
      <c r="A12" s="66" t="s">
        <v>60</v>
      </c>
      <c r="B12" s="332" t="s">
        <v>408</v>
      </c>
      <c r="C12" s="332"/>
      <c r="D12" s="332"/>
      <c r="E12" s="332"/>
      <c r="F12" s="332"/>
      <c r="G12" s="332"/>
      <c r="H12" s="332"/>
      <c r="I12" s="332"/>
      <c r="J12" s="332"/>
      <c r="K12" s="59"/>
    </row>
    <row r="13" spans="1:11" s="1" customFormat="1" ht="15" customHeight="1" x14ac:dyDescent="0.2">
      <c r="A13" s="66" t="s">
        <v>61</v>
      </c>
      <c r="B13" s="332" t="s">
        <v>422</v>
      </c>
      <c r="C13" s="332"/>
      <c r="D13" s="332"/>
      <c r="E13" s="332"/>
      <c r="F13" s="332"/>
      <c r="G13" s="332"/>
      <c r="H13" s="332"/>
      <c r="I13" s="332"/>
      <c r="J13" s="332"/>
      <c r="K13" s="94"/>
    </row>
    <row r="14" spans="1:11" s="1" customFormat="1" ht="15" customHeight="1" x14ac:dyDescent="0.2">
      <c r="A14" s="66" t="s">
        <v>62</v>
      </c>
      <c r="B14" s="332" t="s">
        <v>421</v>
      </c>
      <c r="C14" s="332"/>
      <c r="D14" s="332"/>
      <c r="E14" s="332"/>
      <c r="F14" s="332"/>
      <c r="G14" s="332"/>
      <c r="H14" s="332"/>
      <c r="I14" s="332"/>
      <c r="J14" s="332"/>
      <c r="K14" s="94"/>
    </row>
    <row r="15" spans="1:11" s="1" customFormat="1" ht="15" customHeight="1" x14ac:dyDescent="0.2">
      <c r="A15" s="66"/>
      <c r="B15" s="333"/>
      <c r="C15" s="333"/>
      <c r="D15" s="333"/>
      <c r="E15" s="333"/>
      <c r="F15" s="333"/>
      <c r="G15" s="333"/>
      <c r="H15" s="333"/>
      <c r="I15" s="333"/>
      <c r="J15" s="333"/>
      <c r="K15" s="67"/>
    </row>
    <row r="16" spans="1:11" s="1" customFormat="1" ht="15" customHeight="1" x14ac:dyDescent="0.2">
      <c r="A16" s="66"/>
      <c r="B16" s="333"/>
      <c r="C16" s="333"/>
      <c r="D16" s="333"/>
      <c r="E16" s="333"/>
      <c r="F16" s="333"/>
      <c r="G16" s="333"/>
      <c r="H16" s="333"/>
      <c r="I16" s="333"/>
      <c r="J16" s="333"/>
      <c r="K16" s="65"/>
    </row>
  </sheetData>
  <mergeCells count="9">
    <mergeCell ref="B14:J14"/>
    <mergeCell ref="B15:J15"/>
    <mergeCell ref="B16:J16"/>
    <mergeCell ref="B6:D6"/>
    <mergeCell ref="B9:J9"/>
    <mergeCell ref="B10:J10"/>
    <mergeCell ref="B11:J11"/>
    <mergeCell ref="B12:J12"/>
    <mergeCell ref="B13:J13"/>
  </mergeCells>
  <hyperlinks>
    <hyperlink ref="B9:I9" location="Desempregados_Genero!A1" display="Número de desempregados inscritos nos Centros de Emprego, género 2008"/>
    <hyperlink ref="B10:I10" location="'Ev. 1º trim-4º trim_Genero'!A1" display="Evolução número de desempregados inscritos nos Centros de Emprego, género 2008, 1º trim.-2º trim. 2008"/>
    <hyperlink ref="B11:J11" location="'Estrangeiros género N (10)'!A1" display="Número de pessoas estrangeiras residentes, género, 2010"/>
    <hyperlink ref="B9:J9" location="'Residentes estrangeiros N (10)'!A1" display="Número de pessoas estrangeiras residentes, condição, 2010"/>
    <hyperlink ref="B10:J10" location="'Residentes estrangeiros % (10)'!A1" display="Número de pessoas estrangeiras residentes, condição, 2010 (%)"/>
    <hyperlink ref="B12:J12" location="'Estrangeiros género % (10)'!A1" display="Número de pessoas estrangeiras residentes, género, 2010 (%)"/>
    <hyperlink ref="B13:J13" location="'Estrangeiros gén. nacion. N(10)'!A1" display="Número de pessoas estrangeiras residentes, nacionalidade (país), condição e género, 2010"/>
    <hyperlink ref="B14:J14" location="'Estrangeiros gén. nacion. %(10)'!A1" display="Número de pessoas estrangeiras residentes, nacionalidade (país), condição e género, 2010 (%)"/>
  </hyperlink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showRowColHeaders="0" workbookViewId="0">
      <selection activeCell="H19" sqref="H19"/>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customFormat="1" ht="15" customHeight="1" x14ac:dyDescent="0.2">
      <c r="A1" s="68"/>
      <c r="B1" s="3"/>
      <c r="D1" s="1"/>
    </row>
    <row r="2" spans="1:6" customFormat="1" ht="15" customHeight="1" x14ac:dyDescent="0.2">
      <c r="A2" s="68"/>
      <c r="B2" s="3"/>
      <c r="C2" s="3"/>
      <c r="D2" s="69"/>
    </row>
    <row r="3" spans="1:6" customFormat="1" ht="15" customHeight="1" x14ac:dyDescent="0.2">
      <c r="A3" s="68"/>
      <c r="B3" s="3"/>
      <c r="D3" s="1"/>
    </row>
    <row r="4" spans="1:6" customFormat="1" ht="15" customHeight="1" x14ac:dyDescent="0.2">
      <c r="A4" s="68"/>
      <c r="B4" s="3"/>
      <c r="D4" s="1"/>
    </row>
    <row r="5" spans="1:6" customFormat="1" ht="15" customHeight="1" x14ac:dyDescent="0.2">
      <c r="A5" s="68"/>
      <c r="B5" s="3"/>
      <c r="D5" s="1"/>
    </row>
    <row r="6" spans="1:6" customFormat="1" ht="15" customHeight="1" x14ac:dyDescent="0.2">
      <c r="A6" s="70" t="s">
        <v>57</v>
      </c>
      <c r="B6" s="59" t="s">
        <v>405</v>
      </c>
      <c r="C6" s="71"/>
      <c r="D6" s="72"/>
    </row>
    <row r="7" spans="1:6" customFormat="1" ht="15" customHeight="1" x14ac:dyDescent="0.2">
      <c r="A7" s="70"/>
      <c r="B7" s="73" t="s">
        <v>100</v>
      </c>
      <c r="D7" s="1"/>
    </row>
    <row r="8" spans="1:6" customFormat="1" ht="15" customHeight="1" x14ac:dyDescent="0.2">
      <c r="A8" s="68"/>
      <c r="B8" s="3"/>
      <c r="D8" s="1"/>
    </row>
    <row r="9" spans="1:6" ht="24.95" customHeight="1" x14ac:dyDescent="0.2">
      <c r="B9" s="20"/>
      <c r="C9" s="336" t="s">
        <v>405</v>
      </c>
      <c r="D9" s="337"/>
      <c r="E9" s="337"/>
    </row>
    <row r="10" spans="1:6" ht="15" customHeight="1" x14ac:dyDescent="0.2">
      <c r="B10" s="96"/>
      <c r="C10" s="338" t="s">
        <v>56</v>
      </c>
      <c r="D10" s="338" t="s">
        <v>519</v>
      </c>
      <c r="E10" s="338" t="s">
        <v>520</v>
      </c>
    </row>
    <row r="11" spans="1:6" ht="15" customHeight="1" x14ac:dyDescent="0.2">
      <c r="B11" s="42" t="s">
        <v>88</v>
      </c>
      <c r="C11" s="338"/>
      <c r="D11" s="338"/>
      <c r="E11" s="338"/>
    </row>
    <row r="12" spans="1:6" ht="15" customHeight="1" x14ac:dyDescent="0.2">
      <c r="B12" s="2" t="s">
        <v>0</v>
      </c>
      <c r="C12" s="316">
        <v>445262</v>
      </c>
      <c r="D12" s="317">
        <v>443055</v>
      </c>
      <c r="E12" s="318">
        <v>2207</v>
      </c>
      <c r="F12" s="34"/>
    </row>
    <row r="13" spans="1:6" ht="15" customHeight="1" x14ac:dyDescent="0.2">
      <c r="B13" s="14" t="s">
        <v>98</v>
      </c>
      <c r="C13" s="104">
        <v>189220</v>
      </c>
      <c r="D13" s="105">
        <v>187578</v>
      </c>
      <c r="E13" s="106">
        <v>1642</v>
      </c>
    </row>
    <row r="14" spans="1:6" ht="15" customHeight="1" x14ac:dyDescent="0.2">
      <c r="B14" s="14" t="s">
        <v>99</v>
      </c>
      <c r="C14" s="107">
        <v>44784</v>
      </c>
      <c r="D14" s="108">
        <v>43142</v>
      </c>
      <c r="E14" s="109">
        <v>1642</v>
      </c>
    </row>
    <row r="15" spans="1:6" ht="15" customHeight="1" x14ac:dyDescent="0.2">
      <c r="B15" s="16"/>
      <c r="C15" s="102"/>
      <c r="D15" s="103"/>
      <c r="E15" s="98"/>
    </row>
    <row r="16" spans="1:6" ht="15" customHeight="1" x14ac:dyDescent="0.2">
      <c r="B16" s="21"/>
      <c r="C16" s="99"/>
      <c r="D16" s="100"/>
      <c r="E16" s="100"/>
    </row>
    <row r="17" spans="1:4" customFormat="1" ht="15" customHeight="1" x14ac:dyDescent="0.2">
      <c r="A17" s="68"/>
      <c r="B17" s="3"/>
      <c r="D17" s="1"/>
    </row>
    <row r="18" spans="1:4" customFormat="1" ht="15" customHeight="1" x14ac:dyDescent="0.2">
      <c r="A18" s="68"/>
      <c r="B18" s="3"/>
      <c r="C18" s="3"/>
      <c r="D18" s="69"/>
    </row>
    <row r="19" spans="1:4" customFormat="1" ht="15" customHeight="1" x14ac:dyDescent="0.2">
      <c r="A19" s="68"/>
      <c r="B19" s="3"/>
      <c r="D19" s="1"/>
    </row>
    <row r="20" spans="1:4" customFormat="1" ht="15" customHeight="1" x14ac:dyDescent="0.2">
      <c r="A20" s="68"/>
      <c r="B20" s="3"/>
      <c r="D20" s="1"/>
    </row>
  </sheetData>
  <mergeCells count="4">
    <mergeCell ref="C9:E9"/>
    <mergeCell ref="C10:C11"/>
    <mergeCell ref="D10:D11"/>
    <mergeCell ref="E10:E11"/>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showRowColHeaders="0" workbookViewId="0"/>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5" customFormat="1" ht="15" customHeight="1" x14ac:dyDescent="0.2">
      <c r="A1" s="68"/>
      <c r="B1" s="3"/>
      <c r="D1" s="1"/>
    </row>
    <row r="2" spans="1:5" customFormat="1" ht="15" customHeight="1" x14ac:dyDescent="0.2">
      <c r="A2" s="68"/>
      <c r="B2" s="3"/>
      <c r="C2" s="3"/>
      <c r="D2" s="69"/>
    </row>
    <row r="3" spans="1:5" customFormat="1" ht="15" customHeight="1" x14ac:dyDescent="0.2">
      <c r="A3" s="68"/>
      <c r="B3" s="3"/>
      <c r="D3" s="1"/>
    </row>
    <row r="4" spans="1:5" customFormat="1" ht="15" customHeight="1" x14ac:dyDescent="0.2">
      <c r="A4" s="68"/>
      <c r="B4" s="3"/>
      <c r="D4" s="1"/>
    </row>
    <row r="5" spans="1:5" customFormat="1" ht="15" customHeight="1" x14ac:dyDescent="0.2">
      <c r="A5" s="68"/>
      <c r="B5" s="3"/>
      <c r="C5" s="1"/>
    </row>
    <row r="6" spans="1:5" customFormat="1" ht="15" customHeight="1" x14ac:dyDescent="0.2">
      <c r="A6" s="70" t="s">
        <v>58</v>
      </c>
      <c r="B6" s="59" t="s">
        <v>406</v>
      </c>
      <c r="C6" s="72"/>
    </row>
    <row r="7" spans="1:5" customFormat="1" ht="15" customHeight="1" x14ac:dyDescent="0.2">
      <c r="A7" s="70"/>
      <c r="B7" s="73" t="s">
        <v>497</v>
      </c>
      <c r="C7" s="1"/>
    </row>
    <row r="8" spans="1:5" customFormat="1" ht="15" customHeight="1" x14ac:dyDescent="0.2">
      <c r="A8" s="68"/>
      <c r="B8" s="3"/>
      <c r="C8" s="1"/>
    </row>
    <row r="9" spans="1:5" ht="24.95" customHeight="1" x14ac:dyDescent="0.2">
      <c r="B9" s="20"/>
      <c r="C9" s="337" t="s">
        <v>405</v>
      </c>
      <c r="D9" s="337"/>
    </row>
    <row r="10" spans="1:5" ht="15" customHeight="1" x14ac:dyDescent="0.2">
      <c r="B10" s="96"/>
      <c r="C10" s="338" t="s">
        <v>519</v>
      </c>
      <c r="D10" s="338" t="s">
        <v>520</v>
      </c>
    </row>
    <row r="11" spans="1:5" ht="15" customHeight="1" x14ac:dyDescent="0.2">
      <c r="B11" s="42" t="s">
        <v>63</v>
      </c>
      <c r="C11" s="338"/>
      <c r="D11" s="338"/>
    </row>
    <row r="12" spans="1:5" ht="15" customHeight="1" x14ac:dyDescent="0.2">
      <c r="B12" s="2" t="s">
        <v>0</v>
      </c>
      <c r="C12" s="319">
        <f>'Residentes estrangeiros N (10)'!D12/'Residentes estrangeiros N (10)'!C12</f>
        <v>0.99504336772506974</v>
      </c>
      <c r="D12" s="320">
        <f>'Residentes estrangeiros N (10)'!E12/'Residentes estrangeiros N (10)'!C12</f>
        <v>4.9566322749302659E-3</v>
      </c>
      <c r="E12" s="34"/>
    </row>
    <row r="13" spans="1:5" ht="15" customHeight="1" x14ac:dyDescent="0.2">
      <c r="B13" s="14" t="s">
        <v>98</v>
      </c>
      <c r="C13" s="162">
        <f>'Residentes estrangeiros N (10)'!D13/'Residentes estrangeiros N (10)'!C13</f>
        <v>0.99132227037311071</v>
      </c>
      <c r="D13" s="101">
        <f>'Residentes estrangeiros N (10)'!E13/'Residentes estrangeiros N (10)'!C13</f>
        <v>8.6777296268893359E-3</v>
      </c>
    </row>
    <row r="14" spans="1:5" ht="15" customHeight="1" x14ac:dyDescent="0.2">
      <c r="B14" s="14" t="s">
        <v>99</v>
      </c>
      <c r="C14" s="163">
        <f>'Residentes estrangeiros N (10)'!D14/'Residentes estrangeiros N (10)'!C14</f>
        <v>0.96333511968560204</v>
      </c>
      <c r="D14" s="321">
        <f>'Residentes estrangeiros N (10)'!E14/'Residentes estrangeiros N (10)'!C14</f>
        <v>3.6664880314397998E-2</v>
      </c>
    </row>
    <row r="15" spans="1:5" ht="15" customHeight="1" x14ac:dyDescent="0.2">
      <c r="B15" s="16"/>
      <c r="C15" s="98"/>
      <c r="D15" s="98"/>
    </row>
    <row r="16" spans="1:5" ht="15" customHeight="1" x14ac:dyDescent="0.2">
      <c r="B16" s="21"/>
      <c r="C16" s="100"/>
      <c r="D16" s="100"/>
    </row>
    <row r="17" spans="1:4" customFormat="1" ht="15" customHeight="1" x14ac:dyDescent="0.2">
      <c r="A17" s="68"/>
      <c r="B17" s="3"/>
      <c r="D17" s="1"/>
    </row>
    <row r="18" spans="1:4" customFormat="1" ht="15" customHeight="1" x14ac:dyDescent="0.2">
      <c r="A18" s="68"/>
      <c r="B18" s="3"/>
      <c r="C18" s="3"/>
      <c r="D18" s="69"/>
    </row>
    <row r="19" spans="1:4" customFormat="1" ht="15" customHeight="1" x14ac:dyDescent="0.2">
      <c r="A19" s="68"/>
      <c r="B19" s="3"/>
      <c r="D19" s="1"/>
    </row>
    <row r="20" spans="1:4" customFormat="1" ht="15" customHeight="1" x14ac:dyDescent="0.2">
      <c r="A20" s="68"/>
      <c r="B20" s="3"/>
      <c r="D20" s="1"/>
    </row>
  </sheetData>
  <mergeCells count="3">
    <mergeCell ref="C9:D9"/>
    <mergeCell ref="C10:C11"/>
    <mergeCell ref="D10:D1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4"/>
  <sheetViews>
    <sheetView showGridLines="0" showRowColHeaders="0" workbookViewId="0">
      <selection activeCell="C18" sqref="C18"/>
    </sheetView>
  </sheetViews>
  <sheetFormatPr defaultRowHeight="12" x14ac:dyDescent="0.2"/>
  <cols>
    <col min="1" max="1" width="12" customWidth="1"/>
    <col min="2" max="2" width="47.7109375" style="5" bestFit="1" customWidth="1"/>
    <col min="3" max="3" width="115" style="6" customWidth="1"/>
  </cols>
  <sheetData>
    <row r="1" spans="2:3" x14ac:dyDescent="0.2">
      <c r="B1" s="4"/>
    </row>
    <row r="2" spans="2:3" x14ac:dyDescent="0.2">
      <c r="B2" s="4"/>
    </row>
    <row r="3" spans="2:3" x14ac:dyDescent="0.2">
      <c r="B3" s="4"/>
    </row>
    <row r="6" spans="2:3" x14ac:dyDescent="0.2">
      <c r="B6" s="59" t="s">
        <v>91</v>
      </c>
    </row>
    <row r="7" spans="2:3" x14ac:dyDescent="0.2">
      <c r="B7" s="59"/>
    </row>
    <row r="8" spans="2:3" x14ac:dyDescent="0.2">
      <c r="B8" s="7"/>
      <c r="C8" s="8"/>
    </row>
    <row r="9" spans="2:3" x14ac:dyDescent="0.15">
      <c r="B9" s="7"/>
      <c r="C9" s="10"/>
    </row>
    <row r="10" spans="2:3" ht="36" x14ac:dyDescent="0.15">
      <c r="B10" s="60" t="s">
        <v>517</v>
      </c>
      <c r="C10" s="10" t="s">
        <v>522</v>
      </c>
    </row>
    <row r="11" spans="2:3" x14ac:dyDescent="0.15">
      <c r="B11" s="13"/>
      <c r="C11" s="11"/>
    </row>
    <row r="12" spans="2:3" x14ac:dyDescent="0.15">
      <c r="B12" s="12"/>
      <c r="C12" s="11"/>
    </row>
    <row r="13" spans="2:3" x14ac:dyDescent="0.15">
      <c r="B13" s="60" t="s">
        <v>518</v>
      </c>
      <c r="C13" s="11" t="s">
        <v>523</v>
      </c>
    </row>
    <row r="14" spans="2:3" x14ac:dyDescent="0.15">
      <c r="B14" s="7"/>
      <c r="C14" s="11"/>
    </row>
    <row r="15" spans="2:3" x14ac:dyDescent="0.15">
      <c r="B15" s="7"/>
      <c r="C15" s="11"/>
    </row>
    <row r="16" spans="2:3" x14ac:dyDescent="0.15">
      <c r="B16" s="7"/>
      <c r="C16" s="11"/>
    </row>
    <row r="17" spans="2:3" x14ac:dyDescent="0.15">
      <c r="B17" s="7"/>
      <c r="C17" s="11"/>
    </row>
    <row r="18" spans="2:3" x14ac:dyDescent="0.15">
      <c r="B18" s="7"/>
      <c r="C18" s="10"/>
    </row>
    <row r="19" spans="2:3" x14ac:dyDescent="0.15">
      <c r="B19" s="7"/>
      <c r="C19" s="11"/>
    </row>
    <row r="20" spans="2:3" x14ac:dyDescent="0.15">
      <c r="B20" s="7"/>
      <c r="C20" s="9"/>
    </row>
    <row r="21" spans="2:3" x14ac:dyDescent="0.15">
      <c r="B21" s="7"/>
      <c r="C21" s="11"/>
    </row>
    <row r="22" spans="2:3" x14ac:dyDescent="0.15">
      <c r="B22" s="7"/>
      <c r="C22" s="11"/>
    </row>
    <row r="23" spans="2:3" x14ac:dyDescent="0.15">
      <c r="B23" s="7"/>
      <c r="C23" s="11"/>
    </row>
    <row r="24" spans="2:3" x14ac:dyDescent="0.15">
      <c r="B24" s="7"/>
      <c r="C24" s="10"/>
    </row>
    <row r="25" spans="2:3" x14ac:dyDescent="0.15">
      <c r="B25" s="7"/>
      <c r="C25" s="11"/>
    </row>
    <row r="26" spans="2:3" x14ac:dyDescent="0.15">
      <c r="B26" s="7"/>
      <c r="C26" s="10"/>
    </row>
    <row r="27" spans="2:3" x14ac:dyDescent="0.15">
      <c r="B27" s="7"/>
      <c r="C27" s="11"/>
    </row>
    <row r="28" spans="2:3" x14ac:dyDescent="0.15">
      <c r="B28" s="7"/>
      <c r="C28" s="9"/>
    </row>
    <row r="29" spans="2:3" x14ac:dyDescent="0.15">
      <c r="B29" s="7"/>
      <c r="C29" s="11"/>
    </row>
    <row r="30" spans="2:3" x14ac:dyDescent="0.15">
      <c r="B30" s="7"/>
      <c r="C30" s="10"/>
    </row>
    <row r="31" spans="2:3" x14ac:dyDescent="0.15">
      <c r="B31" s="7"/>
      <c r="C31" s="11"/>
    </row>
    <row r="32" spans="2:3" x14ac:dyDescent="0.15">
      <c r="B32" s="7"/>
      <c r="C32" s="10"/>
    </row>
    <row r="33" spans="2:3" x14ac:dyDescent="0.15">
      <c r="B33" s="7"/>
      <c r="C33" s="11"/>
    </row>
    <row r="34" spans="2:3" x14ac:dyDescent="0.15">
      <c r="B34" s="7"/>
      <c r="C34" s="10"/>
    </row>
    <row r="35" spans="2:3" x14ac:dyDescent="0.15">
      <c r="B35" s="7"/>
      <c r="C35" s="11"/>
    </row>
    <row r="36" spans="2:3" x14ac:dyDescent="0.15">
      <c r="B36" s="7"/>
      <c r="C36" s="10"/>
    </row>
    <row r="37" spans="2:3" x14ac:dyDescent="0.15">
      <c r="B37" s="7"/>
      <c r="C37" s="11"/>
    </row>
    <row r="38" spans="2:3" x14ac:dyDescent="0.15">
      <c r="B38" s="7"/>
      <c r="C38" s="9"/>
    </row>
    <row r="39" spans="2:3" x14ac:dyDescent="0.15">
      <c r="B39" s="7"/>
      <c r="C39" s="11"/>
    </row>
    <row r="40" spans="2:3" x14ac:dyDescent="0.15">
      <c r="B40" s="7"/>
      <c r="C40" s="11"/>
    </row>
    <row r="41" spans="2:3" x14ac:dyDescent="0.15">
      <c r="B41" s="7"/>
      <c r="C41" s="10"/>
    </row>
    <row r="42" spans="2:3" x14ac:dyDescent="0.15">
      <c r="B42" s="7"/>
      <c r="C42" s="10"/>
    </row>
    <row r="43" spans="2:3" x14ac:dyDescent="0.15">
      <c r="B43" s="7"/>
      <c r="C43" s="10"/>
    </row>
    <row r="44" spans="2:3" x14ac:dyDescent="0.15">
      <c r="B44" s="7"/>
      <c r="C44" s="10"/>
    </row>
    <row r="45" spans="2:3" x14ac:dyDescent="0.15">
      <c r="B45" s="7"/>
      <c r="C45" s="10"/>
    </row>
    <row r="46" spans="2:3" x14ac:dyDescent="0.15">
      <c r="B46" s="7"/>
      <c r="C46" s="10"/>
    </row>
    <row r="47" spans="2:3" x14ac:dyDescent="0.15">
      <c r="B47" s="7"/>
      <c r="C47" s="10"/>
    </row>
    <row r="48" spans="2:3" x14ac:dyDescent="0.15">
      <c r="B48" s="7"/>
      <c r="C48" s="11"/>
    </row>
    <row r="49" spans="2:3" x14ac:dyDescent="0.15">
      <c r="B49" s="7"/>
      <c r="C49" s="11"/>
    </row>
    <row r="50" spans="2:3" x14ac:dyDescent="0.2">
      <c r="B50" s="7"/>
    </row>
    <row r="51" spans="2:3" x14ac:dyDescent="0.2">
      <c r="B51" s="7"/>
    </row>
    <row r="52" spans="2:3" x14ac:dyDescent="0.2">
      <c r="B52" s="7"/>
    </row>
    <row r="53" spans="2:3" x14ac:dyDescent="0.2">
      <c r="B53" s="7"/>
    </row>
    <row r="54" spans="2:3" x14ac:dyDescent="0.2">
      <c r="B54" s="7"/>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showRowColHeaders="0" workbookViewId="0">
      <selection activeCell="C16" sqref="C16"/>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customFormat="1" ht="15" customHeight="1" x14ac:dyDescent="0.2">
      <c r="A1" s="68"/>
      <c r="B1" s="3"/>
      <c r="D1" s="1"/>
    </row>
    <row r="2" spans="1:6" customFormat="1" ht="15" customHeight="1" x14ac:dyDescent="0.2">
      <c r="A2" s="68"/>
      <c r="B2" s="3"/>
      <c r="C2" s="3"/>
      <c r="D2" s="69"/>
    </row>
    <row r="3" spans="1:6" customFormat="1" ht="15" customHeight="1" x14ac:dyDescent="0.2">
      <c r="A3" s="68"/>
      <c r="B3" s="3"/>
      <c r="D3" s="1"/>
    </row>
    <row r="4" spans="1:6" customFormat="1" ht="15" customHeight="1" x14ac:dyDescent="0.2">
      <c r="A4" s="68"/>
      <c r="B4" s="3"/>
      <c r="D4" s="1"/>
    </row>
    <row r="5" spans="1:6" customFormat="1" ht="15" customHeight="1" x14ac:dyDescent="0.2">
      <c r="A5" s="68"/>
      <c r="B5" s="3"/>
      <c r="D5" s="1"/>
    </row>
    <row r="6" spans="1:6" customFormat="1" ht="15" customHeight="1" x14ac:dyDescent="0.2">
      <c r="A6" s="70" t="s">
        <v>59</v>
      </c>
      <c r="B6" s="59" t="s">
        <v>407</v>
      </c>
      <c r="C6" s="71"/>
      <c r="D6" s="72"/>
    </row>
    <row r="7" spans="1:6" customFormat="1" ht="15" customHeight="1" x14ac:dyDescent="0.2">
      <c r="A7" s="70"/>
      <c r="B7" s="73" t="s">
        <v>100</v>
      </c>
      <c r="D7" s="1"/>
    </row>
    <row r="8" spans="1:6" customFormat="1" ht="15" customHeight="1" x14ac:dyDescent="0.2">
      <c r="A8" s="68"/>
      <c r="B8" s="3"/>
      <c r="D8" s="1"/>
    </row>
    <row r="9" spans="1:6" ht="24.95" customHeight="1" x14ac:dyDescent="0.2">
      <c r="B9" s="20"/>
      <c r="C9" s="336" t="s">
        <v>407</v>
      </c>
      <c r="D9" s="337"/>
      <c r="E9" s="337"/>
    </row>
    <row r="10" spans="1:6" ht="15" customHeight="1" x14ac:dyDescent="0.2">
      <c r="B10" s="96"/>
      <c r="C10" s="338" t="s">
        <v>102</v>
      </c>
      <c r="D10" s="338" t="s">
        <v>103</v>
      </c>
      <c r="E10" s="338" t="s">
        <v>56</v>
      </c>
    </row>
    <row r="11" spans="1:6" ht="15" customHeight="1" x14ac:dyDescent="0.2">
      <c r="B11" s="42" t="s">
        <v>88</v>
      </c>
      <c r="C11" s="338"/>
      <c r="D11" s="338"/>
      <c r="E11" s="338"/>
    </row>
    <row r="12" spans="1:6" ht="15" customHeight="1" x14ac:dyDescent="0.2">
      <c r="B12" s="2" t="s">
        <v>0</v>
      </c>
      <c r="C12" s="167">
        <v>225564</v>
      </c>
      <c r="D12" s="155">
        <v>219698</v>
      </c>
      <c r="E12" s="322">
        <v>445262</v>
      </c>
      <c r="F12" s="34"/>
    </row>
    <row r="13" spans="1:6" ht="15" customHeight="1" x14ac:dyDescent="0.2">
      <c r="B13" s="14" t="s">
        <v>98</v>
      </c>
      <c r="C13" s="168">
        <v>94929</v>
      </c>
      <c r="D13" s="156">
        <v>94291</v>
      </c>
      <c r="E13" s="157">
        <v>189220</v>
      </c>
    </row>
    <row r="14" spans="1:6" ht="15" customHeight="1" x14ac:dyDescent="0.2">
      <c r="B14" s="14" t="s">
        <v>99</v>
      </c>
      <c r="C14" s="166">
        <v>22151</v>
      </c>
      <c r="D14" s="153">
        <v>22633</v>
      </c>
      <c r="E14" s="158">
        <v>44784</v>
      </c>
    </row>
    <row r="15" spans="1:6" ht="15" customHeight="1" x14ac:dyDescent="0.2">
      <c r="B15" s="16"/>
      <c r="C15" s="97"/>
      <c r="D15" s="98"/>
      <c r="E15" s="98"/>
    </row>
    <row r="16" spans="1:6" ht="15" customHeight="1" x14ac:dyDescent="0.2">
      <c r="B16" s="21"/>
      <c r="C16" s="99"/>
      <c r="D16" s="100"/>
      <c r="E16" s="100"/>
    </row>
    <row r="17" spans="1:4" customFormat="1" ht="15" customHeight="1" x14ac:dyDescent="0.2">
      <c r="A17" s="68"/>
      <c r="B17" s="3"/>
      <c r="D17" s="1"/>
    </row>
    <row r="18" spans="1:4" customFormat="1" ht="15" customHeight="1" x14ac:dyDescent="0.2">
      <c r="A18" s="68"/>
      <c r="B18" s="3"/>
      <c r="C18" s="3"/>
      <c r="D18" s="69"/>
    </row>
    <row r="19" spans="1:4" customFormat="1" ht="15" customHeight="1" x14ac:dyDescent="0.2">
      <c r="A19" s="68"/>
      <c r="B19" s="3"/>
      <c r="D19" s="1"/>
    </row>
    <row r="20" spans="1:4" customFormat="1" ht="15" customHeight="1" x14ac:dyDescent="0.2">
      <c r="A20" s="68"/>
      <c r="B20" s="3"/>
      <c r="D20" s="1"/>
    </row>
  </sheetData>
  <mergeCells count="4">
    <mergeCell ref="C9:E9"/>
    <mergeCell ref="C10:C11"/>
    <mergeCell ref="D10:D11"/>
    <mergeCell ref="E10:E11"/>
  </mergeCells>
  <pageMargins left="0.7" right="0.7" top="0.75" bottom="0.75" header="0.3" footer="0.3"/>
  <pageSetup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showRowColHeaders="0" workbookViewId="0">
      <selection activeCell="C23" sqref="C23"/>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5" customFormat="1" ht="15" customHeight="1" x14ac:dyDescent="0.2">
      <c r="A1" s="68"/>
      <c r="B1" s="3"/>
      <c r="D1" s="1"/>
    </row>
    <row r="2" spans="1:5" customFormat="1" ht="15" customHeight="1" x14ac:dyDescent="0.2">
      <c r="A2" s="68"/>
      <c r="B2" s="3"/>
      <c r="C2" s="3"/>
      <c r="D2" s="69"/>
    </row>
    <row r="3" spans="1:5" customFormat="1" ht="15" customHeight="1" x14ac:dyDescent="0.2">
      <c r="A3" s="68"/>
      <c r="B3" s="3"/>
      <c r="D3" s="1"/>
    </row>
    <row r="4" spans="1:5" customFormat="1" ht="15" customHeight="1" x14ac:dyDescent="0.2">
      <c r="A4" s="68"/>
      <c r="B4" s="3"/>
      <c r="D4" s="1"/>
    </row>
    <row r="5" spans="1:5" customFormat="1" ht="15" customHeight="1" x14ac:dyDescent="0.2">
      <c r="A5" s="68"/>
      <c r="B5" s="3"/>
      <c r="C5" s="1"/>
    </row>
    <row r="6" spans="1:5" customFormat="1" ht="15" customHeight="1" x14ac:dyDescent="0.2">
      <c r="A6" s="70" t="s">
        <v>60</v>
      </c>
      <c r="B6" s="59" t="s">
        <v>408</v>
      </c>
      <c r="C6" s="72"/>
    </row>
    <row r="7" spans="1:5" customFormat="1" ht="15" customHeight="1" x14ac:dyDescent="0.2">
      <c r="A7" s="70"/>
      <c r="B7" s="73" t="s">
        <v>497</v>
      </c>
      <c r="C7" s="1"/>
    </row>
    <row r="8" spans="1:5" customFormat="1" ht="15" customHeight="1" x14ac:dyDescent="0.2">
      <c r="A8" s="68"/>
      <c r="B8" s="3"/>
      <c r="C8" s="1"/>
    </row>
    <row r="9" spans="1:5" ht="24.95" customHeight="1" x14ac:dyDescent="0.2">
      <c r="B9" s="20"/>
      <c r="C9" s="337" t="s">
        <v>407</v>
      </c>
      <c r="D9" s="337"/>
    </row>
    <row r="10" spans="1:5" ht="15" customHeight="1" x14ac:dyDescent="0.2">
      <c r="B10" s="96"/>
      <c r="C10" s="338" t="s">
        <v>102</v>
      </c>
      <c r="D10" s="338" t="s">
        <v>103</v>
      </c>
    </row>
    <row r="11" spans="1:5" ht="15" customHeight="1" x14ac:dyDescent="0.2">
      <c r="B11" s="42" t="s">
        <v>63</v>
      </c>
      <c r="C11" s="338"/>
      <c r="D11" s="338"/>
    </row>
    <row r="12" spans="1:5" ht="15" customHeight="1" x14ac:dyDescent="0.2">
      <c r="B12" s="2" t="s">
        <v>0</v>
      </c>
      <c r="C12" s="319">
        <f>'Estrangeiros género N (10)'!C12/'Estrangeiros género N (10)'!E12</f>
        <v>0.50658713296890368</v>
      </c>
      <c r="D12" s="320">
        <f>'Estrangeiros género N (10)'!D12/'Estrangeiros género N (10)'!E12</f>
        <v>0.49341286703109632</v>
      </c>
      <c r="E12" s="34"/>
    </row>
    <row r="13" spans="1:5" ht="15" customHeight="1" x14ac:dyDescent="0.2">
      <c r="B13" s="14" t="s">
        <v>98</v>
      </c>
      <c r="C13" s="162">
        <f>'Estrangeiros género N (10)'!C13/'Estrangeiros género N (10)'!E13</f>
        <v>0.50168586830144801</v>
      </c>
      <c r="D13" s="101">
        <f>'Estrangeiros género N (10)'!D13/'Estrangeiros género N (10)'!E13</f>
        <v>0.49831413169855193</v>
      </c>
    </row>
    <row r="14" spans="1:5" ht="15" customHeight="1" x14ac:dyDescent="0.2">
      <c r="B14" s="14" t="s">
        <v>99</v>
      </c>
      <c r="C14" s="163">
        <f>'Estrangeiros género N (10)'!C14/'Estrangeiros género N (10)'!E14</f>
        <v>0.49461861379063954</v>
      </c>
      <c r="D14" s="321">
        <f>'Estrangeiros género N (10)'!D14/'Estrangeiros género N (10)'!E14</f>
        <v>0.50538138620936046</v>
      </c>
    </row>
    <row r="15" spans="1:5" ht="15" customHeight="1" x14ac:dyDescent="0.2">
      <c r="B15" s="16"/>
      <c r="C15" s="98"/>
      <c r="D15" s="98"/>
    </row>
    <row r="16" spans="1:5" ht="15" customHeight="1" x14ac:dyDescent="0.2">
      <c r="B16" s="21"/>
      <c r="C16" s="100"/>
      <c r="D16" s="100"/>
    </row>
    <row r="17" spans="1:4" customFormat="1" ht="15" customHeight="1" x14ac:dyDescent="0.2">
      <c r="A17" s="68"/>
      <c r="B17" s="3"/>
      <c r="D17" s="1"/>
    </row>
    <row r="18" spans="1:4" customFormat="1" ht="15" customHeight="1" x14ac:dyDescent="0.2">
      <c r="A18" s="68"/>
      <c r="B18" s="3"/>
      <c r="C18" s="3"/>
      <c r="D18" s="69"/>
    </row>
    <row r="19" spans="1:4" customFormat="1" ht="15" customHeight="1" x14ac:dyDescent="0.2">
      <c r="A19" s="68"/>
      <c r="B19" s="3"/>
      <c r="D19" s="1"/>
    </row>
    <row r="20" spans="1:4" customFormat="1" ht="15" customHeight="1" x14ac:dyDescent="0.2">
      <c r="A20" s="68"/>
      <c r="B20" s="3"/>
      <c r="D20" s="1"/>
    </row>
  </sheetData>
  <mergeCells count="3">
    <mergeCell ref="C9:D9"/>
    <mergeCell ref="C10:C11"/>
    <mergeCell ref="D10:D11"/>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9"/>
  <sheetViews>
    <sheetView showGridLines="0" showRowColHeaders="0" workbookViewId="0">
      <pane ySplit="12" topLeftCell="A13" activePane="bottomLeft" state="frozen"/>
      <selection pane="bottomLeft" activeCell="N13" sqref="N13"/>
    </sheetView>
  </sheetViews>
  <sheetFormatPr defaultRowHeight="15" customHeight="1" x14ac:dyDescent="0.2"/>
  <cols>
    <col min="1" max="1" width="12" style="19" customWidth="1"/>
    <col min="2" max="2" width="32" style="19" customWidth="1"/>
    <col min="3" max="3" width="15.7109375" style="19" customWidth="1"/>
    <col min="4" max="4" width="1.42578125" style="83" customWidth="1"/>
    <col min="5" max="6" width="15.7109375" style="19" customWidth="1"/>
    <col min="7" max="7" width="1.42578125" style="19" customWidth="1"/>
    <col min="8" max="9" width="15.7109375" style="19" customWidth="1"/>
    <col min="10" max="248" width="9.140625" style="19"/>
    <col min="249" max="249" width="37.140625" style="19" bestFit="1" customWidth="1"/>
    <col min="250" max="504" width="9.140625" style="19"/>
    <col min="505" max="505" width="37.140625" style="19" bestFit="1" customWidth="1"/>
    <col min="506" max="760" width="9.140625" style="19"/>
    <col min="761" max="761" width="37.140625" style="19" bestFit="1" customWidth="1"/>
    <col min="762" max="1016" width="9.140625" style="19"/>
    <col min="1017" max="1017" width="37.140625" style="19" bestFit="1" customWidth="1"/>
    <col min="1018" max="1272" width="9.140625" style="19"/>
    <col min="1273" max="1273" width="37.140625" style="19" bestFit="1" customWidth="1"/>
    <col min="1274" max="1528" width="9.140625" style="19"/>
    <col min="1529" max="1529" width="37.140625" style="19" bestFit="1" customWidth="1"/>
    <col min="1530" max="1784" width="9.140625" style="19"/>
    <col min="1785" max="1785" width="37.140625" style="19" bestFit="1" customWidth="1"/>
    <col min="1786" max="2040" width="9.140625" style="19"/>
    <col min="2041" max="2041" width="37.140625" style="19" bestFit="1" customWidth="1"/>
    <col min="2042" max="2296" width="9.140625" style="19"/>
    <col min="2297" max="2297" width="37.140625" style="19" bestFit="1" customWidth="1"/>
    <col min="2298" max="2552" width="9.140625" style="19"/>
    <col min="2553" max="2553" width="37.140625" style="19" bestFit="1" customWidth="1"/>
    <col min="2554" max="2808" width="9.140625" style="19"/>
    <col min="2809" max="2809" width="37.140625" style="19" bestFit="1" customWidth="1"/>
    <col min="2810" max="3064" width="9.140625" style="19"/>
    <col min="3065" max="3065" width="37.140625" style="19" bestFit="1" customWidth="1"/>
    <col min="3066" max="3320" width="9.140625" style="19"/>
    <col min="3321" max="3321" width="37.140625" style="19" bestFit="1" customWidth="1"/>
    <col min="3322" max="3576" width="9.140625" style="19"/>
    <col min="3577" max="3577" width="37.140625" style="19" bestFit="1" customWidth="1"/>
    <col min="3578" max="3832" width="9.140625" style="19"/>
    <col min="3833" max="3833" width="37.140625" style="19" bestFit="1" customWidth="1"/>
    <col min="3834" max="4088" width="9.140625" style="19"/>
    <col min="4089" max="4089" width="37.140625" style="19" bestFit="1" customWidth="1"/>
    <col min="4090" max="4344" width="9.140625" style="19"/>
    <col min="4345" max="4345" width="37.140625" style="19" bestFit="1" customWidth="1"/>
    <col min="4346" max="4600" width="9.140625" style="19"/>
    <col min="4601" max="4601" width="37.140625" style="19" bestFit="1" customWidth="1"/>
    <col min="4602" max="4856" width="9.140625" style="19"/>
    <col min="4857" max="4857" width="37.140625" style="19" bestFit="1" customWidth="1"/>
    <col min="4858" max="5112" width="9.140625" style="19"/>
    <col min="5113" max="5113" width="37.140625" style="19" bestFit="1" customWidth="1"/>
    <col min="5114" max="5368" width="9.140625" style="19"/>
    <col min="5369" max="5369" width="37.140625" style="19" bestFit="1" customWidth="1"/>
    <col min="5370" max="5624" width="9.140625" style="19"/>
    <col min="5625" max="5625" width="37.140625" style="19" bestFit="1" customWidth="1"/>
    <col min="5626" max="5880" width="9.140625" style="19"/>
    <col min="5881" max="5881" width="37.140625" style="19" bestFit="1" customWidth="1"/>
    <col min="5882" max="6136" width="9.140625" style="19"/>
    <col min="6137" max="6137" width="37.140625" style="19" bestFit="1" customWidth="1"/>
    <col min="6138" max="6392" width="9.140625" style="19"/>
    <col min="6393" max="6393" width="37.140625" style="19" bestFit="1" customWidth="1"/>
    <col min="6394" max="6648" width="9.140625" style="19"/>
    <col min="6649" max="6649" width="37.140625" style="19" bestFit="1" customWidth="1"/>
    <col min="6650" max="6904" width="9.140625" style="19"/>
    <col min="6905" max="6905" width="37.140625" style="19" bestFit="1" customWidth="1"/>
    <col min="6906" max="7160" width="9.140625" style="19"/>
    <col min="7161" max="7161" width="37.140625" style="19" bestFit="1" customWidth="1"/>
    <col min="7162" max="7416" width="9.140625" style="19"/>
    <col min="7417" max="7417" width="37.140625" style="19" bestFit="1" customWidth="1"/>
    <col min="7418" max="7672" width="9.140625" style="19"/>
    <col min="7673" max="7673" width="37.140625" style="19" bestFit="1" customWidth="1"/>
    <col min="7674" max="7928" width="9.140625" style="19"/>
    <col min="7929" max="7929" width="37.140625" style="19" bestFit="1" customWidth="1"/>
    <col min="7930" max="8184" width="9.140625" style="19"/>
    <col min="8185" max="8185" width="37.140625" style="19" bestFit="1" customWidth="1"/>
    <col min="8186" max="8440" width="9.140625" style="19"/>
    <col min="8441" max="8441" width="37.140625" style="19" bestFit="1" customWidth="1"/>
    <col min="8442" max="8696" width="9.140625" style="19"/>
    <col min="8697" max="8697" width="37.140625" style="19" bestFit="1" customWidth="1"/>
    <col min="8698" max="8952" width="9.140625" style="19"/>
    <col min="8953" max="8953" width="37.140625" style="19" bestFit="1" customWidth="1"/>
    <col min="8954" max="9208" width="9.140625" style="19"/>
    <col min="9209" max="9209" width="37.140625" style="19" bestFit="1" customWidth="1"/>
    <col min="9210" max="9464" width="9.140625" style="19"/>
    <col min="9465" max="9465" width="37.140625" style="19" bestFit="1" customWidth="1"/>
    <col min="9466" max="9720" width="9.140625" style="19"/>
    <col min="9721" max="9721" width="37.140625" style="19" bestFit="1" customWidth="1"/>
    <col min="9722" max="9976" width="9.140625" style="19"/>
    <col min="9977" max="9977" width="37.140625" style="19" bestFit="1" customWidth="1"/>
    <col min="9978" max="10232" width="9.140625" style="19"/>
    <col min="10233" max="10233" width="37.140625" style="19" bestFit="1" customWidth="1"/>
    <col min="10234" max="10488" width="9.140625" style="19"/>
    <col min="10489" max="10489" width="37.140625" style="19" bestFit="1" customWidth="1"/>
    <col min="10490" max="10744" width="9.140625" style="19"/>
    <col min="10745" max="10745" width="37.140625" style="19" bestFit="1" customWidth="1"/>
    <col min="10746" max="11000" width="9.140625" style="19"/>
    <col min="11001" max="11001" width="37.140625" style="19" bestFit="1" customWidth="1"/>
    <col min="11002" max="11256" width="9.140625" style="19"/>
    <col min="11257" max="11257" width="37.140625" style="19" bestFit="1" customWidth="1"/>
    <col min="11258" max="11512" width="9.140625" style="19"/>
    <col min="11513" max="11513" width="37.140625" style="19" bestFit="1" customWidth="1"/>
    <col min="11514" max="11768" width="9.140625" style="19"/>
    <col min="11769" max="11769" width="37.140625" style="19" bestFit="1" customWidth="1"/>
    <col min="11770" max="12024" width="9.140625" style="19"/>
    <col min="12025" max="12025" width="37.140625" style="19" bestFit="1" customWidth="1"/>
    <col min="12026" max="12280" width="9.140625" style="19"/>
    <col min="12281" max="12281" width="37.140625" style="19" bestFit="1" customWidth="1"/>
    <col min="12282" max="12536" width="9.140625" style="19"/>
    <col min="12537" max="12537" width="37.140625" style="19" bestFit="1" customWidth="1"/>
    <col min="12538" max="12792" width="9.140625" style="19"/>
    <col min="12793" max="12793" width="37.140625" style="19" bestFit="1" customWidth="1"/>
    <col min="12794" max="13048" width="9.140625" style="19"/>
    <col min="13049" max="13049" width="37.140625" style="19" bestFit="1" customWidth="1"/>
    <col min="13050" max="13304" width="9.140625" style="19"/>
    <col min="13305" max="13305" width="37.140625" style="19" bestFit="1" customWidth="1"/>
    <col min="13306" max="13560" width="9.140625" style="19"/>
    <col min="13561" max="13561" width="37.140625" style="19" bestFit="1" customWidth="1"/>
    <col min="13562" max="13816" width="9.140625" style="19"/>
    <col min="13817" max="13817" width="37.140625" style="19" bestFit="1" customWidth="1"/>
    <col min="13818" max="14072" width="9.140625" style="19"/>
    <col min="14073" max="14073" width="37.140625" style="19" bestFit="1" customWidth="1"/>
    <col min="14074" max="14328" width="9.140625" style="19"/>
    <col min="14329" max="14329" width="37.140625" style="19" bestFit="1" customWidth="1"/>
    <col min="14330" max="14584" width="9.140625" style="19"/>
    <col min="14585" max="14585" width="37.140625" style="19" bestFit="1" customWidth="1"/>
    <col min="14586" max="14840" width="9.140625" style="19"/>
    <col min="14841" max="14841" width="37.140625" style="19" bestFit="1" customWidth="1"/>
    <col min="14842" max="15096" width="9.140625" style="19"/>
    <col min="15097" max="15097" width="37.140625" style="19" bestFit="1" customWidth="1"/>
    <col min="15098" max="15352" width="9.140625" style="19"/>
    <col min="15353" max="15353" width="37.140625" style="19" bestFit="1" customWidth="1"/>
    <col min="15354" max="15608" width="9.140625" style="19"/>
    <col min="15609" max="15609" width="37.140625" style="19" bestFit="1" customWidth="1"/>
    <col min="15610" max="15864" width="9.140625" style="19"/>
    <col min="15865" max="15865" width="37.140625" style="19" bestFit="1" customWidth="1"/>
    <col min="15866" max="16120" width="9.140625" style="19"/>
    <col min="16121" max="16121" width="37.140625" style="19" bestFit="1" customWidth="1"/>
    <col min="16122" max="16384" width="9.140625" style="19"/>
  </cols>
  <sheetData>
    <row r="1" spans="1:9" customFormat="1" ht="15" customHeight="1" x14ac:dyDescent="0.2">
      <c r="A1" s="68"/>
      <c r="B1" s="3"/>
      <c r="D1" s="1"/>
    </row>
    <row r="2" spans="1:9" customFormat="1" ht="15" customHeight="1" x14ac:dyDescent="0.2">
      <c r="A2" s="68"/>
      <c r="B2" s="3"/>
      <c r="C2" s="3"/>
      <c r="D2" s="69"/>
    </row>
    <row r="3" spans="1:9" customFormat="1" ht="15" customHeight="1" x14ac:dyDescent="0.2">
      <c r="A3" s="68"/>
      <c r="B3" s="3"/>
      <c r="D3" s="1"/>
    </row>
    <row r="4" spans="1:9" customFormat="1" ht="15" customHeight="1" x14ac:dyDescent="0.2">
      <c r="A4" s="68"/>
      <c r="B4" s="3"/>
      <c r="D4" s="1"/>
    </row>
    <row r="5" spans="1:9" customFormat="1" ht="15" customHeight="1" x14ac:dyDescent="0.2">
      <c r="A5" s="68"/>
      <c r="B5" s="3"/>
      <c r="D5" s="48"/>
      <c r="E5" s="1"/>
    </row>
    <row r="6" spans="1:9" customFormat="1" ht="15" customHeight="1" x14ac:dyDescent="0.2">
      <c r="A6" s="70" t="s">
        <v>61</v>
      </c>
      <c r="B6" s="59" t="s">
        <v>422</v>
      </c>
      <c r="C6" s="71"/>
      <c r="D6" s="115"/>
      <c r="E6" s="72"/>
    </row>
    <row r="7" spans="1:9" customFormat="1" ht="15" customHeight="1" x14ac:dyDescent="0.2">
      <c r="A7" s="70"/>
      <c r="B7" s="73" t="s">
        <v>100</v>
      </c>
      <c r="D7" s="48"/>
      <c r="E7" s="1"/>
    </row>
    <row r="8" spans="1:9" customFormat="1" ht="15" customHeight="1" x14ac:dyDescent="0.2">
      <c r="A8" s="68"/>
      <c r="B8" s="3"/>
      <c r="D8" s="48"/>
      <c r="E8" s="1"/>
    </row>
    <row r="9" spans="1:9" ht="15" customHeight="1" x14ac:dyDescent="0.2">
      <c r="B9" s="20"/>
      <c r="C9" s="336" t="s">
        <v>422</v>
      </c>
      <c r="D9" s="337"/>
      <c r="E9" s="337"/>
      <c r="F9" s="337"/>
      <c r="G9" s="337"/>
      <c r="H9" s="337"/>
      <c r="I9" s="337"/>
    </row>
    <row r="10" spans="1:9" ht="15" customHeight="1" x14ac:dyDescent="0.2">
      <c r="B10" s="96"/>
      <c r="C10" s="338" t="s">
        <v>99</v>
      </c>
      <c r="D10" s="338"/>
      <c r="E10" s="338"/>
      <c r="F10" s="338"/>
      <c r="G10" s="338"/>
      <c r="H10" s="338"/>
      <c r="I10" s="338"/>
    </row>
    <row r="11" spans="1:9" ht="15" customHeight="1" x14ac:dyDescent="0.2">
      <c r="B11" s="42" t="s">
        <v>88</v>
      </c>
      <c r="C11" s="340" t="s">
        <v>56</v>
      </c>
      <c r="D11" s="95"/>
      <c r="E11" s="347" t="s">
        <v>519</v>
      </c>
      <c r="F11" s="347" t="s">
        <v>520</v>
      </c>
      <c r="H11" s="341" t="s">
        <v>102</v>
      </c>
      <c r="I11" s="341" t="s">
        <v>103</v>
      </c>
    </row>
    <row r="12" spans="1:9" ht="15" customHeight="1" x14ac:dyDescent="0.2">
      <c r="B12" s="119" t="s">
        <v>105</v>
      </c>
      <c r="C12" s="340"/>
      <c r="D12" s="95"/>
      <c r="E12" s="347"/>
      <c r="F12" s="347"/>
      <c r="G12" s="34"/>
      <c r="H12" s="341"/>
      <c r="I12" s="341"/>
    </row>
    <row r="13" spans="1:9" ht="15" customHeight="1" x14ac:dyDescent="0.25">
      <c r="B13" s="110" t="s">
        <v>409</v>
      </c>
      <c r="C13" s="360">
        <v>1</v>
      </c>
      <c r="D13" s="125"/>
      <c r="E13" s="361">
        <v>1</v>
      </c>
      <c r="F13" s="362">
        <v>0</v>
      </c>
      <c r="G13" s="122"/>
      <c r="H13" s="363">
        <v>0</v>
      </c>
      <c r="I13" s="364">
        <v>1</v>
      </c>
    </row>
    <row r="14" spans="1:9" ht="15" customHeight="1" x14ac:dyDescent="0.25">
      <c r="B14" s="110" t="s">
        <v>257</v>
      </c>
      <c r="C14" s="275">
        <v>26</v>
      </c>
      <c r="D14" s="125"/>
      <c r="E14" s="287">
        <v>22</v>
      </c>
      <c r="F14" s="288">
        <v>4</v>
      </c>
      <c r="G14" s="122"/>
      <c r="H14" s="178">
        <v>13</v>
      </c>
      <c r="I14" s="212">
        <v>13</v>
      </c>
    </row>
    <row r="15" spans="1:9" ht="15" customHeight="1" x14ac:dyDescent="0.25">
      <c r="B15" s="111" t="s">
        <v>258</v>
      </c>
      <c r="C15" s="275">
        <v>6</v>
      </c>
      <c r="D15" s="125"/>
      <c r="E15" s="287">
        <v>6</v>
      </c>
      <c r="F15" s="288">
        <v>0</v>
      </c>
      <c r="G15" s="122"/>
      <c r="H15" s="178">
        <v>4</v>
      </c>
      <c r="I15" s="212">
        <v>2</v>
      </c>
    </row>
    <row r="16" spans="1:9" ht="15" customHeight="1" x14ac:dyDescent="0.25">
      <c r="B16" s="112" t="s">
        <v>259</v>
      </c>
      <c r="C16" s="275">
        <v>631</v>
      </c>
      <c r="D16" s="125"/>
      <c r="E16" s="287">
        <v>631</v>
      </c>
      <c r="F16" s="288">
        <v>0</v>
      </c>
      <c r="G16" s="122"/>
      <c r="H16" s="178">
        <v>298</v>
      </c>
      <c r="I16" s="212">
        <v>333</v>
      </c>
    </row>
    <row r="17" spans="2:9" ht="15" customHeight="1" x14ac:dyDescent="0.25">
      <c r="B17" s="113" t="s">
        <v>260</v>
      </c>
      <c r="C17" s="275">
        <v>2034</v>
      </c>
      <c r="D17" s="125"/>
      <c r="E17" s="287">
        <v>1805</v>
      </c>
      <c r="F17" s="288">
        <v>229</v>
      </c>
      <c r="G17" s="122"/>
      <c r="H17" s="178">
        <v>939</v>
      </c>
      <c r="I17" s="212">
        <v>1095</v>
      </c>
    </row>
    <row r="18" spans="2:9" ht="15" customHeight="1" x14ac:dyDescent="0.25">
      <c r="B18" s="113" t="s">
        <v>261</v>
      </c>
      <c r="C18" s="275">
        <v>7</v>
      </c>
      <c r="D18" s="125"/>
      <c r="E18" s="287">
        <v>7</v>
      </c>
      <c r="F18" s="288">
        <v>0</v>
      </c>
      <c r="G18" s="122"/>
      <c r="H18" s="178">
        <v>2</v>
      </c>
      <c r="I18" s="212">
        <v>5</v>
      </c>
    </row>
    <row r="19" spans="2:9" ht="15" customHeight="1" x14ac:dyDescent="0.25">
      <c r="B19" s="113" t="s">
        <v>262</v>
      </c>
      <c r="C19" s="275">
        <v>1</v>
      </c>
      <c r="D19" s="125"/>
      <c r="E19" s="287">
        <v>1</v>
      </c>
      <c r="F19" s="288">
        <v>0</v>
      </c>
      <c r="G19" s="122"/>
      <c r="H19" s="178">
        <v>0</v>
      </c>
      <c r="I19" s="212">
        <v>1</v>
      </c>
    </row>
    <row r="20" spans="2:9" ht="15" customHeight="1" x14ac:dyDescent="0.25">
      <c r="B20" s="113" t="s">
        <v>263</v>
      </c>
      <c r="C20" s="275">
        <v>29</v>
      </c>
      <c r="D20" s="125"/>
      <c r="E20" s="287">
        <v>29</v>
      </c>
      <c r="F20" s="288">
        <v>0</v>
      </c>
      <c r="G20" s="122"/>
      <c r="H20" s="178">
        <v>5</v>
      </c>
      <c r="I20" s="212">
        <v>24</v>
      </c>
    </row>
    <row r="21" spans="2:9" ht="15" customHeight="1" x14ac:dyDescent="0.25">
      <c r="B21" s="113" t="s">
        <v>264</v>
      </c>
      <c r="C21" s="275">
        <v>65</v>
      </c>
      <c r="D21" s="125"/>
      <c r="E21" s="287">
        <v>63</v>
      </c>
      <c r="F21" s="288">
        <v>2</v>
      </c>
      <c r="G21" s="122"/>
      <c r="H21" s="178">
        <v>28</v>
      </c>
      <c r="I21" s="212">
        <v>37</v>
      </c>
    </row>
    <row r="22" spans="2:9" ht="15" customHeight="1" x14ac:dyDescent="0.25">
      <c r="B22" s="113" t="s">
        <v>265</v>
      </c>
      <c r="C22" s="275">
        <v>15</v>
      </c>
      <c r="D22" s="125"/>
      <c r="E22" s="287">
        <v>15</v>
      </c>
      <c r="F22" s="288">
        <v>0</v>
      </c>
      <c r="G22" s="122"/>
      <c r="H22" s="178">
        <v>5</v>
      </c>
      <c r="I22" s="212">
        <v>10</v>
      </c>
    </row>
    <row r="23" spans="2:9" ht="15" customHeight="1" x14ac:dyDescent="0.25">
      <c r="B23" s="113" t="s">
        <v>266</v>
      </c>
      <c r="C23" s="275">
        <v>14</v>
      </c>
      <c r="D23" s="125"/>
      <c r="E23" s="287">
        <v>13</v>
      </c>
      <c r="F23" s="288">
        <v>1</v>
      </c>
      <c r="G23" s="122"/>
      <c r="H23" s="178">
        <v>8</v>
      </c>
      <c r="I23" s="212">
        <v>6</v>
      </c>
    </row>
    <row r="24" spans="2:9" ht="15" customHeight="1" x14ac:dyDescent="0.25">
      <c r="B24" s="113" t="s">
        <v>267</v>
      </c>
      <c r="C24" s="275">
        <v>55</v>
      </c>
      <c r="D24" s="125"/>
      <c r="E24" s="287">
        <v>55</v>
      </c>
      <c r="F24" s="288">
        <v>0</v>
      </c>
      <c r="G24" s="122"/>
      <c r="H24" s="178">
        <v>31</v>
      </c>
      <c r="I24" s="212">
        <v>24</v>
      </c>
    </row>
    <row r="25" spans="2:9" ht="15" customHeight="1" x14ac:dyDescent="0.25">
      <c r="B25" s="113" t="s">
        <v>268</v>
      </c>
      <c r="C25" s="275">
        <v>3</v>
      </c>
      <c r="D25" s="125"/>
      <c r="E25" s="287">
        <v>3</v>
      </c>
      <c r="F25" s="288">
        <v>0</v>
      </c>
      <c r="G25" s="122"/>
      <c r="H25" s="178">
        <v>2</v>
      </c>
      <c r="I25" s="212">
        <v>1</v>
      </c>
    </row>
    <row r="26" spans="2:9" ht="15" customHeight="1" x14ac:dyDescent="0.25">
      <c r="B26" s="113" t="s">
        <v>269</v>
      </c>
      <c r="C26" s="275">
        <v>537</v>
      </c>
      <c r="D26" s="125"/>
      <c r="E26" s="287">
        <v>537</v>
      </c>
      <c r="F26" s="288">
        <v>0</v>
      </c>
      <c r="G26" s="122"/>
      <c r="H26" s="178">
        <v>100</v>
      </c>
      <c r="I26" s="212">
        <v>437</v>
      </c>
    </row>
    <row r="27" spans="2:9" ht="15" customHeight="1" x14ac:dyDescent="0.25">
      <c r="B27" s="113" t="s">
        <v>270</v>
      </c>
      <c r="C27" s="275">
        <v>170</v>
      </c>
      <c r="D27" s="125"/>
      <c r="E27" s="287">
        <v>170</v>
      </c>
      <c r="F27" s="288">
        <v>0</v>
      </c>
      <c r="G27" s="122"/>
      <c r="H27" s="178">
        <v>81</v>
      </c>
      <c r="I27" s="212">
        <v>89</v>
      </c>
    </row>
    <row r="28" spans="2:9" ht="15" customHeight="1" x14ac:dyDescent="0.25">
      <c r="B28" s="113" t="s">
        <v>271</v>
      </c>
      <c r="C28" s="275">
        <v>14</v>
      </c>
      <c r="D28" s="125"/>
      <c r="E28" s="287">
        <v>14</v>
      </c>
      <c r="F28" s="288">
        <v>0</v>
      </c>
      <c r="G28" s="122"/>
      <c r="H28" s="178">
        <v>0</v>
      </c>
      <c r="I28" s="212">
        <v>14</v>
      </c>
    </row>
    <row r="29" spans="2:9" ht="15" customHeight="1" x14ac:dyDescent="0.25">
      <c r="B29" s="113" t="s">
        <v>272</v>
      </c>
      <c r="C29" s="275">
        <v>58</v>
      </c>
      <c r="D29" s="125"/>
      <c r="E29" s="287">
        <v>58</v>
      </c>
      <c r="F29" s="288">
        <v>0</v>
      </c>
      <c r="G29" s="122"/>
      <c r="H29" s="178">
        <v>36</v>
      </c>
      <c r="I29" s="212">
        <v>22</v>
      </c>
    </row>
    <row r="30" spans="2:9" ht="15" customHeight="1" x14ac:dyDescent="0.25">
      <c r="B30" s="113" t="s">
        <v>273</v>
      </c>
      <c r="C30" s="275">
        <v>8</v>
      </c>
      <c r="D30" s="125"/>
      <c r="E30" s="287">
        <v>8</v>
      </c>
      <c r="F30" s="288">
        <v>0</v>
      </c>
      <c r="G30" s="122"/>
      <c r="H30" s="178">
        <v>8</v>
      </c>
      <c r="I30" s="212">
        <v>0</v>
      </c>
    </row>
    <row r="31" spans="2:9" ht="15" customHeight="1" x14ac:dyDescent="0.25">
      <c r="B31" s="113" t="s">
        <v>274</v>
      </c>
      <c r="C31" s="275">
        <v>5</v>
      </c>
      <c r="D31" s="125"/>
      <c r="E31" s="287">
        <v>5</v>
      </c>
      <c r="F31" s="288">
        <v>0</v>
      </c>
      <c r="G31" s="122"/>
      <c r="H31" s="178">
        <v>3</v>
      </c>
      <c r="I31" s="212">
        <v>2</v>
      </c>
    </row>
    <row r="32" spans="2:9" ht="15" customHeight="1" x14ac:dyDescent="0.25">
      <c r="B32" s="113" t="s">
        <v>410</v>
      </c>
      <c r="C32" s="275">
        <v>1</v>
      </c>
      <c r="D32" s="125"/>
      <c r="E32" s="287">
        <v>1</v>
      </c>
      <c r="F32" s="288">
        <v>0</v>
      </c>
      <c r="G32" s="122"/>
      <c r="H32" s="178">
        <v>1</v>
      </c>
      <c r="I32" s="212">
        <v>0</v>
      </c>
    </row>
    <row r="33" spans="2:9" ht="15" customHeight="1" x14ac:dyDescent="0.25">
      <c r="B33" s="113" t="s">
        <v>275</v>
      </c>
      <c r="C33" s="275">
        <v>13325</v>
      </c>
      <c r="D33" s="125"/>
      <c r="E33" s="287">
        <v>13227</v>
      </c>
      <c r="F33" s="288">
        <v>98</v>
      </c>
      <c r="G33" s="122"/>
      <c r="H33" s="178">
        <v>7888</v>
      </c>
      <c r="I33" s="212">
        <v>5437</v>
      </c>
    </row>
    <row r="34" spans="2:9" ht="15" customHeight="1" x14ac:dyDescent="0.25">
      <c r="B34" s="113" t="s">
        <v>411</v>
      </c>
      <c r="C34" s="275">
        <v>1</v>
      </c>
      <c r="D34" s="125"/>
      <c r="E34" s="287"/>
      <c r="F34" s="288">
        <v>1</v>
      </c>
      <c r="G34" s="122"/>
      <c r="H34" s="178">
        <v>1</v>
      </c>
      <c r="I34" s="212">
        <v>0</v>
      </c>
    </row>
    <row r="35" spans="2:9" ht="15" customHeight="1" x14ac:dyDescent="0.25">
      <c r="B35" s="113" t="s">
        <v>276</v>
      </c>
      <c r="C35" s="275">
        <v>567</v>
      </c>
      <c r="D35" s="125"/>
      <c r="E35" s="287">
        <v>567</v>
      </c>
      <c r="F35" s="288">
        <v>0</v>
      </c>
      <c r="G35" s="122"/>
      <c r="H35" s="178">
        <v>270</v>
      </c>
      <c r="I35" s="212">
        <v>297</v>
      </c>
    </row>
    <row r="36" spans="2:9" ht="15" customHeight="1" x14ac:dyDescent="0.25">
      <c r="B36" s="113" t="s">
        <v>412</v>
      </c>
      <c r="C36" s="275">
        <v>3</v>
      </c>
      <c r="D36" s="125"/>
      <c r="E36" s="287">
        <v>3</v>
      </c>
      <c r="F36" s="288">
        <v>0</v>
      </c>
      <c r="G36" s="122"/>
      <c r="H36" s="178">
        <v>1</v>
      </c>
      <c r="I36" s="212">
        <v>2</v>
      </c>
    </row>
    <row r="37" spans="2:9" ht="15" customHeight="1" x14ac:dyDescent="0.25">
      <c r="B37" s="113" t="s">
        <v>278</v>
      </c>
      <c r="C37" s="275">
        <v>3701</v>
      </c>
      <c r="D37" s="125"/>
      <c r="E37" s="287">
        <v>3325</v>
      </c>
      <c r="F37" s="288">
        <v>376</v>
      </c>
      <c r="G37" s="122"/>
      <c r="H37" s="178">
        <v>2116</v>
      </c>
      <c r="I37" s="212">
        <v>1585</v>
      </c>
    </row>
    <row r="38" spans="2:9" ht="15" customHeight="1" x14ac:dyDescent="0.25">
      <c r="B38" s="113" t="s">
        <v>279</v>
      </c>
      <c r="C38" s="275">
        <v>6</v>
      </c>
      <c r="D38" s="125"/>
      <c r="E38" s="287">
        <v>6</v>
      </c>
      <c r="F38" s="288">
        <v>0</v>
      </c>
      <c r="G38" s="122"/>
      <c r="H38" s="178">
        <v>0</v>
      </c>
      <c r="I38" s="212">
        <v>6</v>
      </c>
    </row>
    <row r="39" spans="2:9" ht="15" customHeight="1" x14ac:dyDescent="0.25">
      <c r="B39" s="113" t="s">
        <v>280</v>
      </c>
      <c r="C39" s="275">
        <v>1</v>
      </c>
      <c r="D39" s="125"/>
      <c r="E39" s="287">
        <v>1</v>
      </c>
      <c r="F39" s="288">
        <v>0</v>
      </c>
      <c r="G39" s="122"/>
      <c r="H39" s="178">
        <v>1</v>
      </c>
      <c r="I39" s="212">
        <v>0</v>
      </c>
    </row>
    <row r="40" spans="2:9" ht="15" customHeight="1" x14ac:dyDescent="0.25">
      <c r="B40" s="113" t="s">
        <v>281</v>
      </c>
      <c r="C40" s="275">
        <v>50</v>
      </c>
      <c r="D40" s="125"/>
      <c r="E40" s="287">
        <v>43</v>
      </c>
      <c r="F40" s="288">
        <v>7</v>
      </c>
      <c r="G40" s="122"/>
      <c r="H40" s="178">
        <v>22</v>
      </c>
      <c r="I40" s="212">
        <v>28</v>
      </c>
    </row>
    <row r="41" spans="2:9" ht="15" customHeight="1" x14ac:dyDescent="0.25">
      <c r="B41" s="113" t="s">
        <v>282</v>
      </c>
      <c r="C41" s="275">
        <v>46</v>
      </c>
      <c r="D41" s="125"/>
      <c r="E41" s="287">
        <v>46</v>
      </c>
      <c r="F41" s="288">
        <v>0</v>
      </c>
      <c r="G41" s="122"/>
      <c r="H41" s="178">
        <v>31</v>
      </c>
      <c r="I41" s="212">
        <v>15</v>
      </c>
    </row>
    <row r="42" spans="2:9" ht="15" customHeight="1" x14ac:dyDescent="0.25">
      <c r="B42" s="113" t="s">
        <v>283</v>
      </c>
      <c r="C42" s="275">
        <v>24</v>
      </c>
      <c r="D42" s="125"/>
      <c r="E42" s="287">
        <v>21</v>
      </c>
      <c r="F42" s="288">
        <v>3</v>
      </c>
      <c r="G42" s="122"/>
      <c r="H42" s="178">
        <v>9</v>
      </c>
      <c r="I42" s="212">
        <v>15</v>
      </c>
    </row>
    <row r="43" spans="2:9" ht="15" customHeight="1" x14ac:dyDescent="0.25">
      <c r="B43" s="113" t="s">
        <v>284</v>
      </c>
      <c r="C43" s="275">
        <v>3024</v>
      </c>
      <c r="D43" s="125"/>
      <c r="E43" s="287">
        <v>2988</v>
      </c>
      <c r="F43" s="288">
        <v>36</v>
      </c>
      <c r="G43" s="122"/>
      <c r="H43" s="178">
        <v>1431</v>
      </c>
      <c r="I43" s="212">
        <v>1593</v>
      </c>
    </row>
    <row r="44" spans="2:9" ht="15" customHeight="1" x14ac:dyDescent="0.25">
      <c r="B44" s="113" t="s">
        <v>285</v>
      </c>
      <c r="C44" s="275">
        <v>2</v>
      </c>
      <c r="D44" s="125"/>
      <c r="E44" s="287">
        <v>2</v>
      </c>
      <c r="F44" s="288">
        <v>0</v>
      </c>
      <c r="G44" s="122"/>
      <c r="H44" s="178">
        <v>1</v>
      </c>
      <c r="I44" s="212">
        <v>1</v>
      </c>
    </row>
    <row r="45" spans="2:9" ht="15" customHeight="1" x14ac:dyDescent="0.25">
      <c r="B45" s="113" t="s">
        <v>286</v>
      </c>
      <c r="C45" s="275">
        <v>55</v>
      </c>
      <c r="D45" s="125"/>
      <c r="E45" s="287">
        <v>52</v>
      </c>
      <c r="F45" s="288">
        <v>3</v>
      </c>
      <c r="G45" s="122"/>
      <c r="H45" s="178">
        <v>32</v>
      </c>
      <c r="I45" s="212">
        <v>23</v>
      </c>
    </row>
    <row r="46" spans="2:9" ht="15" customHeight="1" x14ac:dyDescent="0.25">
      <c r="B46" s="113" t="s">
        <v>287</v>
      </c>
      <c r="C46" s="275">
        <v>8</v>
      </c>
      <c r="D46" s="125"/>
      <c r="E46" s="287">
        <v>8</v>
      </c>
      <c r="F46" s="288">
        <v>0</v>
      </c>
      <c r="G46" s="122"/>
      <c r="H46" s="178">
        <v>4</v>
      </c>
      <c r="I46" s="212">
        <v>4</v>
      </c>
    </row>
    <row r="47" spans="2:9" ht="15" customHeight="1" x14ac:dyDescent="0.25">
      <c r="B47" s="113" t="s">
        <v>288</v>
      </c>
      <c r="C47" s="275">
        <v>22</v>
      </c>
      <c r="D47" s="125"/>
      <c r="E47" s="287">
        <v>22</v>
      </c>
      <c r="F47" s="288">
        <v>0</v>
      </c>
      <c r="G47" s="122"/>
      <c r="H47" s="178">
        <v>8</v>
      </c>
      <c r="I47" s="212">
        <v>14</v>
      </c>
    </row>
    <row r="48" spans="2:9" ht="15" customHeight="1" x14ac:dyDescent="0.25">
      <c r="B48" s="113" t="s">
        <v>290</v>
      </c>
      <c r="C48" s="275">
        <v>22</v>
      </c>
      <c r="D48" s="125"/>
      <c r="E48" s="287">
        <v>15</v>
      </c>
      <c r="F48" s="288">
        <v>7</v>
      </c>
      <c r="G48" s="122"/>
      <c r="H48" s="178">
        <v>15</v>
      </c>
      <c r="I48" s="212">
        <v>7</v>
      </c>
    </row>
    <row r="49" spans="2:9" ht="15" customHeight="1" x14ac:dyDescent="0.25">
      <c r="B49" s="113" t="s">
        <v>291</v>
      </c>
      <c r="C49" s="275">
        <v>28</v>
      </c>
      <c r="D49" s="125"/>
      <c r="E49" s="287">
        <v>28</v>
      </c>
      <c r="F49" s="288">
        <v>0</v>
      </c>
      <c r="G49" s="122"/>
      <c r="H49" s="178">
        <v>7</v>
      </c>
      <c r="I49" s="212">
        <v>21</v>
      </c>
    </row>
    <row r="50" spans="2:9" ht="15" customHeight="1" x14ac:dyDescent="0.25">
      <c r="B50" s="113" t="s">
        <v>292</v>
      </c>
      <c r="C50" s="275">
        <v>5</v>
      </c>
      <c r="D50" s="125"/>
      <c r="E50" s="287">
        <v>4</v>
      </c>
      <c r="F50" s="288">
        <v>1</v>
      </c>
      <c r="G50" s="122"/>
      <c r="H50" s="178">
        <v>1</v>
      </c>
      <c r="I50" s="212">
        <v>4</v>
      </c>
    </row>
    <row r="51" spans="2:9" ht="15" customHeight="1" x14ac:dyDescent="0.25">
      <c r="B51" s="113" t="s">
        <v>293</v>
      </c>
      <c r="C51" s="275">
        <v>24</v>
      </c>
      <c r="D51" s="125"/>
      <c r="E51" s="287">
        <v>18</v>
      </c>
      <c r="F51" s="288">
        <v>6</v>
      </c>
      <c r="G51" s="122"/>
      <c r="H51" s="178">
        <v>17</v>
      </c>
      <c r="I51" s="212">
        <v>7</v>
      </c>
    </row>
    <row r="52" spans="2:9" ht="15" customHeight="1" x14ac:dyDescent="0.25">
      <c r="B52" s="113" t="s">
        <v>294</v>
      </c>
      <c r="C52" s="275">
        <v>94</v>
      </c>
      <c r="D52" s="125"/>
      <c r="E52" s="287">
        <v>94</v>
      </c>
      <c r="F52" s="288">
        <v>0</v>
      </c>
      <c r="G52" s="122"/>
      <c r="H52" s="178">
        <v>45</v>
      </c>
      <c r="I52" s="212">
        <v>49</v>
      </c>
    </row>
    <row r="53" spans="2:9" ht="15" customHeight="1" x14ac:dyDescent="0.25">
      <c r="B53" s="113" t="s">
        <v>295</v>
      </c>
      <c r="C53" s="275">
        <v>7</v>
      </c>
      <c r="D53" s="125"/>
      <c r="E53" s="287">
        <v>7</v>
      </c>
      <c r="F53" s="288">
        <v>0</v>
      </c>
      <c r="G53" s="122"/>
      <c r="H53" s="178">
        <v>3</v>
      </c>
      <c r="I53" s="212">
        <v>4</v>
      </c>
    </row>
    <row r="54" spans="2:9" ht="15" customHeight="1" x14ac:dyDescent="0.25">
      <c r="B54" s="113" t="s">
        <v>296</v>
      </c>
      <c r="C54" s="275">
        <v>34</v>
      </c>
      <c r="D54" s="125"/>
      <c r="E54" s="287">
        <v>34</v>
      </c>
      <c r="F54" s="288">
        <v>0</v>
      </c>
      <c r="G54" s="122"/>
      <c r="H54" s="178">
        <v>18</v>
      </c>
      <c r="I54" s="212">
        <v>16</v>
      </c>
    </row>
    <row r="55" spans="2:9" ht="15" customHeight="1" x14ac:dyDescent="0.25">
      <c r="B55" s="113" t="s">
        <v>298</v>
      </c>
      <c r="C55" s="275">
        <v>123</v>
      </c>
      <c r="D55" s="125"/>
      <c r="E55" s="287">
        <v>123</v>
      </c>
      <c r="F55" s="288">
        <v>0</v>
      </c>
      <c r="G55" s="122"/>
      <c r="H55" s="178">
        <v>13</v>
      </c>
      <c r="I55" s="212">
        <v>110</v>
      </c>
    </row>
    <row r="56" spans="2:9" ht="15" customHeight="1" x14ac:dyDescent="0.25">
      <c r="B56" s="113" t="s">
        <v>299</v>
      </c>
      <c r="C56" s="275">
        <v>4</v>
      </c>
      <c r="D56" s="125"/>
      <c r="E56" s="287">
        <v>2</v>
      </c>
      <c r="F56" s="288">
        <v>2</v>
      </c>
      <c r="G56" s="122"/>
      <c r="H56" s="178">
        <v>2</v>
      </c>
      <c r="I56" s="212">
        <v>2</v>
      </c>
    </row>
    <row r="57" spans="2:9" ht="15" customHeight="1" x14ac:dyDescent="0.25">
      <c r="B57" s="113" t="s">
        <v>300</v>
      </c>
      <c r="C57" s="275">
        <v>37</v>
      </c>
      <c r="D57" s="125"/>
      <c r="E57" s="287">
        <v>35</v>
      </c>
      <c r="F57" s="288">
        <v>2</v>
      </c>
      <c r="G57" s="122"/>
      <c r="H57" s="178">
        <v>24</v>
      </c>
      <c r="I57" s="212">
        <v>13</v>
      </c>
    </row>
    <row r="58" spans="2:9" ht="15" customHeight="1" x14ac:dyDescent="0.25">
      <c r="B58" s="113" t="s">
        <v>301</v>
      </c>
      <c r="C58" s="275">
        <v>1</v>
      </c>
      <c r="D58" s="125"/>
      <c r="E58" s="287">
        <v>1</v>
      </c>
      <c r="F58" s="288">
        <v>0</v>
      </c>
      <c r="G58" s="122"/>
      <c r="H58" s="178">
        <v>0</v>
      </c>
      <c r="I58" s="212">
        <v>1</v>
      </c>
    </row>
    <row r="59" spans="2:9" ht="15" customHeight="1" x14ac:dyDescent="0.25">
      <c r="B59" s="113" t="s">
        <v>302</v>
      </c>
      <c r="C59" s="275">
        <v>18</v>
      </c>
      <c r="D59" s="125"/>
      <c r="E59" s="287">
        <v>18</v>
      </c>
      <c r="F59" s="288">
        <v>0</v>
      </c>
      <c r="G59" s="122"/>
      <c r="H59" s="178">
        <v>15</v>
      </c>
      <c r="I59" s="212">
        <v>3</v>
      </c>
    </row>
    <row r="60" spans="2:9" ht="15" customHeight="1" x14ac:dyDescent="0.25">
      <c r="B60" s="113" t="s">
        <v>303</v>
      </c>
      <c r="C60" s="275">
        <v>19</v>
      </c>
      <c r="D60" s="125"/>
      <c r="E60" s="287">
        <v>19</v>
      </c>
      <c r="F60" s="288">
        <v>0</v>
      </c>
      <c r="G60" s="122"/>
      <c r="H60" s="178">
        <v>13</v>
      </c>
      <c r="I60" s="212">
        <v>6</v>
      </c>
    </row>
    <row r="61" spans="2:9" ht="15" customHeight="1" x14ac:dyDescent="0.25">
      <c r="B61" s="113" t="s">
        <v>304</v>
      </c>
      <c r="C61" s="275">
        <v>1548</v>
      </c>
      <c r="D61" s="125"/>
      <c r="E61" s="287">
        <v>1548</v>
      </c>
      <c r="F61" s="288">
        <v>0</v>
      </c>
      <c r="G61" s="122"/>
      <c r="H61" s="178">
        <v>788</v>
      </c>
      <c r="I61" s="212">
        <v>760</v>
      </c>
    </row>
    <row r="62" spans="2:9" ht="15" customHeight="1" x14ac:dyDescent="0.25">
      <c r="B62" s="113" t="s">
        <v>305</v>
      </c>
      <c r="C62" s="275">
        <v>323</v>
      </c>
      <c r="D62" s="125"/>
      <c r="E62" s="287">
        <v>313</v>
      </c>
      <c r="F62" s="288">
        <v>10</v>
      </c>
      <c r="G62" s="122"/>
      <c r="H62" s="178">
        <v>120</v>
      </c>
      <c r="I62" s="212">
        <v>203</v>
      </c>
    </row>
    <row r="63" spans="2:9" ht="15" customHeight="1" x14ac:dyDescent="0.25">
      <c r="B63" s="113" t="s">
        <v>306</v>
      </c>
      <c r="C63" s="275">
        <v>26</v>
      </c>
      <c r="D63" s="125"/>
      <c r="E63" s="287">
        <v>26</v>
      </c>
      <c r="F63" s="288">
        <v>0</v>
      </c>
      <c r="G63" s="122"/>
      <c r="H63" s="178">
        <v>22</v>
      </c>
      <c r="I63" s="212">
        <v>4</v>
      </c>
    </row>
    <row r="64" spans="2:9" ht="15" customHeight="1" x14ac:dyDescent="0.25">
      <c r="B64" s="113" t="s">
        <v>307</v>
      </c>
      <c r="C64" s="275">
        <v>3</v>
      </c>
      <c r="D64" s="125"/>
      <c r="E64" s="287">
        <v>3</v>
      </c>
      <c r="F64" s="288">
        <v>0</v>
      </c>
      <c r="G64" s="122"/>
      <c r="H64" s="178">
        <v>1</v>
      </c>
      <c r="I64" s="212">
        <v>2</v>
      </c>
    </row>
    <row r="65" spans="2:9" ht="15" customHeight="1" x14ac:dyDescent="0.25">
      <c r="B65" s="113" t="s">
        <v>308</v>
      </c>
      <c r="C65" s="275">
        <v>192</v>
      </c>
      <c r="D65" s="125"/>
      <c r="E65" s="287">
        <v>189</v>
      </c>
      <c r="F65" s="288">
        <v>3</v>
      </c>
      <c r="G65" s="122"/>
      <c r="H65" s="178">
        <v>139</v>
      </c>
      <c r="I65" s="212">
        <v>53</v>
      </c>
    </row>
    <row r="66" spans="2:9" ht="15" customHeight="1" x14ac:dyDescent="0.25">
      <c r="B66" s="113" t="s">
        <v>309</v>
      </c>
      <c r="C66" s="275">
        <v>43</v>
      </c>
      <c r="D66" s="125"/>
      <c r="E66" s="287">
        <v>43</v>
      </c>
      <c r="F66" s="288">
        <v>0</v>
      </c>
      <c r="G66" s="122"/>
      <c r="H66" s="178">
        <v>28</v>
      </c>
      <c r="I66" s="212">
        <v>15</v>
      </c>
    </row>
    <row r="67" spans="2:9" ht="15" customHeight="1" x14ac:dyDescent="0.25">
      <c r="B67" s="113" t="s">
        <v>310</v>
      </c>
      <c r="C67" s="275">
        <v>843</v>
      </c>
      <c r="D67" s="125"/>
      <c r="E67" s="287">
        <v>843</v>
      </c>
      <c r="F67" s="288">
        <v>0</v>
      </c>
      <c r="G67" s="122"/>
      <c r="H67" s="178">
        <v>403</v>
      </c>
      <c r="I67" s="212">
        <v>440</v>
      </c>
    </row>
    <row r="68" spans="2:9" ht="15" customHeight="1" x14ac:dyDescent="0.25">
      <c r="B68" s="113" t="s">
        <v>311</v>
      </c>
      <c r="C68" s="275">
        <v>1</v>
      </c>
      <c r="D68" s="125"/>
      <c r="E68" s="287">
        <v>1</v>
      </c>
      <c r="F68" s="288">
        <v>0</v>
      </c>
      <c r="G68" s="122"/>
      <c r="H68" s="178">
        <v>1</v>
      </c>
      <c r="I68" s="212">
        <v>0</v>
      </c>
    </row>
    <row r="69" spans="2:9" ht="15" customHeight="1" x14ac:dyDescent="0.25">
      <c r="B69" s="113" t="s">
        <v>312</v>
      </c>
      <c r="C69" s="275">
        <v>12</v>
      </c>
      <c r="D69" s="125"/>
      <c r="E69" s="287">
        <v>12</v>
      </c>
      <c r="F69" s="288">
        <v>0</v>
      </c>
      <c r="G69" s="122"/>
      <c r="H69" s="178">
        <v>1</v>
      </c>
      <c r="I69" s="212">
        <v>11</v>
      </c>
    </row>
    <row r="70" spans="2:9" ht="15" customHeight="1" x14ac:dyDescent="0.25">
      <c r="B70" s="113" t="s">
        <v>313</v>
      </c>
      <c r="C70" s="275">
        <v>32</v>
      </c>
      <c r="D70" s="125"/>
      <c r="E70" s="287">
        <v>32</v>
      </c>
      <c r="F70" s="288">
        <v>0</v>
      </c>
      <c r="G70" s="122"/>
      <c r="H70" s="178">
        <v>15</v>
      </c>
      <c r="I70" s="212">
        <v>17</v>
      </c>
    </row>
    <row r="71" spans="2:9" ht="15" customHeight="1" x14ac:dyDescent="0.25">
      <c r="B71" s="113" t="s">
        <v>314</v>
      </c>
      <c r="C71" s="275">
        <v>74</v>
      </c>
      <c r="D71" s="125"/>
      <c r="E71" s="287">
        <v>70</v>
      </c>
      <c r="F71" s="288">
        <v>4</v>
      </c>
      <c r="G71" s="122"/>
      <c r="H71" s="178">
        <v>32</v>
      </c>
      <c r="I71" s="212">
        <v>42</v>
      </c>
    </row>
    <row r="72" spans="2:9" ht="15" customHeight="1" x14ac:dyDescent="0.25">
      <c r="B72" s="113" t="s">
        <v>315</v>
      </c>
      <c r="C72" s="275">
        <v>23</v>
      </c>
      <c r="D72" s="125"/>
      <c r="E72" s="287">
        <v>23</v>
      </c>
      <c r="F72" s="288">
        <v>0</v>
      </c>
      <c r="G72" s="122"/>
      <c r="H72" s="178">
        <v>17</v>
      </c>
      <c r="I72" s="212">
        <v>6</v>
      </c>
    </row>
    <row r="73" spans="2:9" ht="15" customHeight="1" x14ac:dyDescent="0.25">
      <c r="B73" s="113" t="s">
        <v>316</v>
      </c>
      <c r="C73" s="275">
        <v>3</v>
      </c>
      <c r="D73" s="125"/>
      <c r="E73" s="287">
        <v>3</v>
      </c>
      <c r="F73" s="288">
        <v>0</v>
      </c>
      <c r="G73" s="122"/>
      <c r="H73" s="178">
        <v>0</v>
      </c>
      <c r="I73" s="212">
        <v>3</v>
      </c>
    </row>
    <row r="74" spans="2:9" ht="15" customHeight="1" x14ac:dyDescent="0.25">
      <c r="B74" s="113" t="s">
        <v>317</v>
      </c>
      <c r="C74" s="275">
        <v>1</v>
      </c>
      <c r="D74" s="125"/>
      <c r="E74" s="287">
        <v>1</v>
      </c>
      <c r="F74" s="288">
        <v>0</v>
      </c>
      <c r="G74" s="122"/>
      <c r="H74" s="178">
        <v>0</v>
      </c>
      <c r="I74" s="212">
        <v>1</v>
      </c>
    </row>
    <row r="75" spans="2:9" ht="15" customHeight="1" x14ac:dyDescent="0.25">
      <c r="B75" s="113" t="s">
        <v>318</v>
      </c>
      <c r="C75" s="275">
        <v>199</v>
      </c>
      <c r="D75" s="125"/>
      <c r="E75" s="287">
        <v>199</v>
      </c>
      <c r="F75" s="288">
        <v>0</v>
      </c>
      <c r="G75" s="122"/>
      <c r="H75" s="178">
        <v>34</v>
      </c>
      <c r="I75" s="212">
        <v>165</v>
      </c>
    </row>
    <row r="76" spans="2:9" ht="15" customHeight="1" x14ac:dyDescent="0.25">
      <c r="B76" s="113" t="s">
        <v>319</v>
      </c>
      <c r="C76" s="275">
        <v>1778</v>
      </c>
      <c r="D76" s="125"/>
      <c r="E76" s="287">
        <v>1334</v>
      </c>
      <c r="F76" s="288">
        <v>444</v>
      </c>
      <c r="G76" s="122"/>
      <c r="H76" s="178">
        <v>710</v>
      </c>
      <c r="I76" s="212">
        <v>1068</v>
      </c>
    </row>
    <row r="77" spans="2:9" ht="15" customHeight="1" x14ac:dyDescent="0.25">
      <c r="B77" s="113" t="s">
        <v>320</v>
      </c>
      <c r="C77" s="275">
        <v>2</v>
      </c>
      <c r="D77" s="125"/>
      <c r="E77" s="287">
        <v>2</v>
      </c>
      <c r="F77" s="288">
        <v>0</v>
      </c>
      <c r="G77" s="122"/>
      <c r="H77" s="178">
        <v>1</v>
      </c>
      <c r="I77" s="212">
        <v>1</v>
      </c>
    </row>
    <row r="78" spans="2:9" ht="15" customHeight="1" x14ac:dyDescent="0.25">
      <c r="B78" s="113" t="s">
        <v>321</v>
      </c>
      <c r="C78" s="275">
        <v>187</v>
      </c>
      <c r="D78" s="125"/>
      <c r="E78" s="287">
        <v>187</v>
      </c>
      <c r="F78" s="288">
        <v>0</v>
      </c>
      <c r="G78" s="122"/>
      <c r="H78" s="178">
        <v>74</v>
      </c>
      <c r="I78" s="212">
        <v>113</v>
      </c>
    </row>
    <row r="79" spans="2:9" ht="15" customHeight="1" x14ac:dyDescent="0.25">
      <c r="B79" s="113" t="s">
        <v>413</v>
      </c>
      <c r="C79" s="275">
        <v>1</v>
      </c>
      <c r="D79" s="125"/>
      <c r="E79" s="287"/>
      <c r="F79" s="288">
        <v>1</v>
      </c>
      <c r="G79" s="122"/>
      <c r="H79" s="178">
        <v>1</v>
      </c>
      <c r="I79" s="212">
        <v>0</v>
      </c>
    </row>
    <row r="80" spans="2:9" ht="15" customHeight="1" x14ac:dyDescent="0.25">
      <c r="B80" s="113" t="s">
        <v>414</v>
      </c>
      <c r="C80" s="275">
        <v>2</v>
      </c>
      <c r="D80" s="125"/>
      <c r="E80" s="287">
        <v>2</v>
      </c>
      <c r="F80" s="288">
        <v>0</v>
      </c>
      <c r="G80" s="122"/>
      <c r="H80" s="178">
        <v>2</v>
      </c>
      <c r="I80" s="212">
        <v>0</v>
      </c>
    </row>
    <row r="81" spans="2:9" ht="15" customHeight="1" x14ac:dyDescent="0.25">
      <c r="B81" s="113" t="s">
        <v>323</v>
      </c>
      <c r="C81" s="275">
        <v>68</v>
      </c>
      <c r="D81" s="125"/>
      <c r="E81" s="287">
        <v>68</v>
      </c>
      <c r="F81" s="288">
        <v>0</v>
      </c>
      <c r="G81" s="122"/>
      <c r="H81" s="178">
        <v>42</v>
      </c>
      <c r="I81" s="212">
        <v>26</v>
      </c>
    </row>
    <row r="82" spans="2:9" ht="15" customHeight="1" x14ac:dyDescent="0.25">
      <c r="B82" s="113" t="s">
        <v>324</v>
      </c>
      <c r="C82" s="275">
        <v>1721</v>
      </c>
      <c r="D82" s="125"/>
      <c r="E82" s="287">
        <v>1670</v>
      </c>
      <c r="F82" s="288">
        <v>51</v>
      </c>
      <c r="G82" s="122"/>
      <c r="H82" s="178">
        <v>369</v>
      </c>
      <c r="I82" s="212">
        <v>1352</v>
      </c>
    </row>
    <row r="83" spans="2:9" ht="15" customHeight="1" x14ac:dyDescent="0.25">
      <c r="B83" s="113" t="s">
        <v>325</v>
      </c>
      <c r="C83" s="275">
        <v>13</v>
      </c>
      <c r="D83" s="125"/>
      <c r="E83" s="287">
        <v>9</v>
      </c>
      <c r="F83" s="288">
        <v>4</v>
      </c>
      <c r="G83" s="122"/>
      <c r="H83" s="178">
        <v>6</v>
      </c>
      <c r="I83" s="212">
        <v>7</v>
      </c>
    </row>
    <row r="84" spans="2:9" ht="15" customHeight="1" x14ac:dyDescent="0.25">
      <c r="B84" s="113" t="s">
        <v>326</v>
      </c>
      <c r="C84" s="275">
        <v>39</v>
      </c>
      <c r="D84" s="125"/>
      <c r="E84" s="287">
        <v>37</v>
      </c>
      <c r="F84" s="288">
        <v>2</v>
      </c>
      <c r="G84" s="122"/>
      <c r="H84" s="178">
        <v>16</v>
      </c>
      <c r="I84" s="212">
        <v>23</v>
      </c>
    </row>
    <row r="85" spans="2:9" ht="15" customHeight="1" x14ac:dyDescent="0.25">
      <c r="B85" s="113" t="s">
        <v>327</v>
      </c>
      <c r="C85" s="275">
        <v>6</v>
      </c>
      <c r="D85" s="125"/>
      <c r="E85" s="287">
        <v>6</v>
      </c>
      <c r="F85" s="288">
        <v>0</v>
      </c>
      <c r="G85" s="122"/>
      <c r="H85" s="178">
        <v>3</v>
      </c>
      <c r="I85" s="212">
        <v>3</v>
      </c>
    </row>
    <row r="86" spans="2:9" ht="15" customHeight="1" x14ac:dyDescent="0.25">
      <c r="B86" s="113" t="s">
        <v>328</v>
      </c>
      <c r="C86" s="275">
        <v>41</v>
      </c>
      <c r="D86" s="125"/>
      <c r="E86" s="287">
        <v>41</v>
      </c>
      <c r="F86" s="288">
        <v>0</v>
      </c>
      <c r="G86" s="122"/>
      <c r="H86" s="178">
        <v>22</v>
      </c>
      <c r="I86" s="212">
        <v>19</v>
      </c>
    </row>
    <row r="87" spans="2:9" ht="15" customHeight="1" x14ac:dyDescent="0.25">
      <c r="B87" s="113" t="s">
        <v>415</v>
      </c>
      <c r="C87" s="275">
        <v>1</v>
      </c>
      <c r="D87" s="125"/>
      <c r="E87" s="287">
        <v>1</v>
      </c>
      <c r="F87" s="288">
        <v>0</v>
      </c>
      <c r="G87" s="122"/>
      <c r="H87" s="178">
        <v>0</v>
      </c>
      <c r="I87" s="212">
        <v>1</v>
      </c>
    </row>
    <row r="88" spans="2:9" ht="15" customHeight="1" x14ac:dyDescent="0.25">
      <c r="B88" s="113" t="s">
        <v>329</v>
      </c>
      <c r="C88" s="275">
        <v>16</v>
      </c>
      <c r="D88" s="125"/>
      <c r="E88" s="287">
        <v>16</v>
      </c>
      <c r="F88" s="288">
        <v>0</v>
      </c>
      <c r="G88" s="122"/>
      <c r="H88" s="178">
        <v>5</v>
      </c>
      <c r="I88" s="212">
        <v>11</v>
      </c>
    </row>
    <row r="89" spans="2:9" ht="15" customHeight="1" x14ac:dyDescent="0.25">
      <c r="B89" s="113" t="s">
        <v>330</v>
      </c>
      <c r="C89" s="275">
        <v>1098</v>
      </c>
      <c r="D89" s="125"/>
      <c r="E89" s="287">
        <v>1098</v>
      </c>
      <c r="F89" s="288">
        <v>0</v>
      </c>
      <c r="G89" s="122"/>
      <c r="H89" s="178">
        <v>486</v>
      </c>
      <c r="I89" s="212">
        <v>612</v>
      </c>
    </row>
    <row r="90" spans="2:9" ht="15" customHeight="1" x14ac:dyDescent="0.25">
      <c r="B90" s="113" t="s">
        <v>331</v>
      </c>
      <c r="C90" s="275">
        <v>1</v>
      </c>
      <c r="D90" s="125"/>
      <c r="E90" s="287">
        <v>1</v>
      </c>
      <c r="F90" s="288">
        <v>0</v>
      </c>
      <c r="G90" s="122"/>
      <c r="H90" s="178">
        <v>0</v>
      </c>
      <c r="I90" s="212">
        <v>1</v>
      </c>
    </row>
    <row r="91" spans="2:9" ht="15" customHeight="1" x14ac:dyDescent="0.25">
      <c r="B91" s="113" t="s">
        <v>332</v>
      </c>
      <c r="C91" s="275">
        <v>94</v>
      </c>
      <c r="D91" s="125"/>
      <c r="E91" s="287">
        <v>85</v>
      </c>
      <c r="F91" s="288">
        <v>9</v>
      </c>
      <c r="G91" s="122"/>
      <c r="H91" s="178">
        <v>52</v>
      </c>
      <c r="I91" s="212">
        <v>42</v>
      </c>
    </row>
    <row r="92" spans="2:9" ht="15" customHeight="1" x14ac:dyDescent="0.25">
      <c r="B92" s="113" t="s">
        <v>416</v>
      </c>
      <c r="C92" s="275">
        <v>3</v>
      </c>
      <c r="D92" s="125"/>
      <c r="E92" s="287">
        <v>2</v>
      </c>
      <c r="F92" s="288">
        <v>1</v>
      </c>
      <c r="G92" s="122"/>
      <c r="H92" s="178">
        <v>2</v>
      </c>
      <c r="I92" s="212">
        <v>1</v>
      </c>
    </row>
    <row r="93" spans="2:9" ht="15" customHeight="1" x14ac:dyDescent="0.25">
      <c r="B93" s="113" t="s">
        <v>333</v>
      </c>
      <c r="C93" s="275">
        <v>1</v>
      </c>
      <c r="D93" s="125"/>
      <c r="E93" s="287">
        <v>1</v>
      </c>
      <c r="F93" s="288">
        <v>0</v>
      </c>
      <c r="G93" s="122"/>
      <c r="H93" s="178">
        <v>0</v>
      </c>
      <c r="I93" s="212">
        <v>1</v>
      </c>
    </row>
    <row r="94" spans="2:9" ht="15" customHeight="1" x14ac:dyDescent="0.25">
      <c r="B94" s="113" t="s">
        <v>334</v>
      </c>
      <c r="C94" s="275">
        <v>62</v>
      </c>
      <c r="D94" s="125"/>
      <c r="E94" s="287">
        <v>62</v>
      </c>
      <c r="F94" s="288">
        <v>0</v>
      </c>
      <c r="G94" s="122"/>
      <c r="H94" s="178">
        <v>53</v>
      </c>
      <c r="I94" s="212">
        <v>9</v>
      </c>
    </row>
    <row r="95" spans="2:9" ht="15" customHeight="1" x14ac:dyDescent="0.25">
      <c r="B95" s="113" t="s">
        <v>335</v>
      </c>
      <c r="C95" s="275">
        <v>6</v>
      </c>
      <c r="D95" s="125"/>
      <c r="E95" s="287">
        <v>5</v>
      </c>
      <c r="F95" s="288">
        <v>1</v>
      </c>
      <c r="G95" s="122"/>
      <c r="H95" s="178">
        <v>4</v>
      </c>
      <c r="I95" s="212">
        <v>2</v>
      </c>
    </row>
    <row r="96" spans="2:9" ht="15" customHeight="1" x14ac:dyDescent="0.25">
      <c r="B96" s="113" t="s">
        <v>336</v>
      </c>
      <c r="C96" s="275">
        <v>6</v>
      </c>
      <c r="D96" s="125"/>
      <c r="E96" s="287">
        <v>6</v>
      </c>
      <c r="F96" s="288">
        <v>0</v>
      </c>
      <c r="G96" s="122"/>
      <c r="H96" s="178">
        <v>0</v>
      </c>
      <c r="I96" s="212">
        <v>6</v>
      </c>
    </row>
    <row r="97" spans="2:9" ht="15" customHeight="1" x14ac:dyDescent="0.25">
      <c r="B97" s="113" t="s">
        <v>338</v>
      </c>
      <c r="C97" s="275">
        <v>1</v>
      </c>
      <c r="D97" s="125"/>
      <c r="E97" s="287">
        <v>1</v>
      </c>
      <c r="F97" s="288">
        <v>0</v>
      </c>
      <c r="G97" s="122"/>
      <c r="H97" s="178">
        <v>0</v>
      </c>
      <c r="I97" s="212">
        <v>1</v>
      </c>
    </row>
    <row r="98" spans="2:9" ht="15" customHeight="1" x14ac:dyDescent="0.25">
      <c r="B98" s="113" t="s">
        <v>339</v>
      </c>
      <c r="C98" s="275">
        <v>49</v>
      </c>
      <c r="D98" s="125"/>
      <c r="E98" s="287">
        <v>49</v>
      </c>
      <c r="F98" s="288">
        <v>0</v>
      </c>
      <c r="G98" s="122"/>
      <c r="H98" s="178">
        <v>32</v>
      </c>
      <c r="I98" s="212">
        <v>17</v>
      </c>
    </row>
    <row r="99" spans="2:9" ht="15" customHeight="1" x14ac:dyDescent="0.25">
      <c r="B99" s="113" t="s">
        <v>340</v>
      </c>
      <c r="C99" s="275">
        <v>5</v>
      </c>
      <c r="D99" s="125"/>
      <c r="E99" s="287">
        <v>5</v>
      </c>
      <c r="F99" s="288">
        <v>0</v>
      </c>
      <c r="G99" s="122"/>
      <c r="H99" s="178">
        <v>1</v>
      </c>
      <c r="I99" s="212">
        <v>4</v>
      </c>
    </row>
    <row r="100" spans="2:9" ht="15" customHeight="1" x14ac:dyDescent="0.25">
      <c r="B100" s="113" t="s">
        <v>341</v>
      </c>
      <c r="C100" s="275">
        <v>1</v>
      </c>
      <c r="D100" s="125"/>
      <c r="E100" s="287">
        <v>1</v>
      </c>
      <c r="F100" s="288">
        <v>0</v>
      </c>
      <c r="G100" s="122"/>
      <c r="H100" s="178">
        <v>1</v>
      </c>
      <c r="I100" s="212">
        <v>0</v>
      </c>
    </row>
    <row r="101" spans="2:9" ht="15" customHeight="1" x14ac:dyDescent="0.25">
      <c r="B101" s="113" t="s">
        <v>343</v>
      </c>
      <c r="C101" s="275">
        <v>1</v>
      </c>
      <c r="D101" s="125"/>
      <c r="E101" s="287"/>
      <c r="F101" s="288">
        <v>1</v>
      </c>
      <c r="G101" s="122"/>
      <c r="H101" s="178">
        <v>1</v>
      </c>
      <c r="I101" s="212">
        <v>0</v>
      </c>
    </row>
    <row r="102" spans="2:9" ht="15" customHeight="1" x14ac:dyDescent="0.25">
      <c r="B102" s="113" t="s">
        <v>344</v>
      </c>
      <c r="C102" s="275">
        <v>5</v>
      </c>
      <c r="D102" s="125"/>
      <c r="E102" s="287">
        <v>5</v>
      </c>
      <c r="F102" s="288">
        <v>0</v>
      </c>
      <c r="G102" s="122"/>
      <c r="H102" s="178">
        <v>4</v>
      </c>
      <c r="I102" s="212">
        <v>1</v>
      </c>
    </row>
    <row r="103" spans="2:9" ht="15" customHeight="1" x14ac:dyDescent="0.25">
      <c r="B103" s="113" t="s">
        <v>345</v>
      </c>
      <c r="C103" s="275">
        <v>2</v>
      </c>
      <c r="D103" s="125"/>
      <c r="E103" s="287">
        <v>2</v>
      </c>
      <c r="F103" s="288">
        <v>0</v>
      </c>
      <c r="G103" s="122"/>
      <c r="H103" s="178">
        <v>2</v>
      </c>
      <c r="I103" s="212">
        <v>0</v>
      </c>
    </row>
    <row r="104" spans="2:9" ht="15" customHeight="1" x14ac:dyDescent="0.25">
      <c r="B104" s="113" t="s">
        <v>346</v>
      </c>
      <c r="C104" s="275">
        <v>20</v>
      </c>
      <c r="D104" s="125"/>
      <c r="E104" s="287">
        <v>20</v>
      </c>
      <c r="F104" s="288">
        <v>0</v>
      </c>
      <c r="G104" s="122"/>
      <c r="H104" s="178">
        <v>1</v>
      </c>
      <c r="I104" s="212">
        <v>19</v>
      </c>
    </row>
    <row r="105" spans="2:9" ht="15" customHeight="1" x14ac:dyDescent="0.25">
      <c r="B105" s="113" t="s">
        <v>347</v>
      </c>
      <c r="C105" s="275">
        <v>2</v>
      </c>
      <c r="D105" s="125"/>
      <c r="E105" s="287">
        <v>2</v>
      </c>
      <c r="F105" s="288">
        <v>0</v>
      </c>
      <c r="G105" s="122"/>
      <c r="H105" s="178">
        <v>0</v>
      </c>
      <c r="I105" s="212">
        <v>2</v>
      </c>
    </row>
    <row r="106" spans="2:9" ht="15" customHeight="1" x14ac:dyDescent="0.25">
      <c r="B106" s="113" t="s">
        <v>348</v>
      </c>
      <c r="C106" s="275">
        <v>127</v>
      </c>
      <c r="D106" s="125"/>
      <c r="E106" s="287">
        <v>127</v>
      </c>
      <c r="F106" s="288">
        <v>0</v>
      </c>
      <c r="G106" s="122"/>
      <c r="H106" s="178">
        <v>57</v>
      </c>
      <c r="I106" s="212">
        <v>70</v>
      </c>
    </row>
    <row r="107" spans="2:9" ht="15" customHeight="1" x14ac:dyDescent="0.25">
      <c r="B107" s="113" t="s">
        <v>349</v>
      </c>
      <c r="C107" s="275">
        <v>1</v>
      </c>
      <c r="D107" s="125"/>
      <c r="E107" s="287">
        <v>1</v>
      </c>
      <c r="F107" s="288">
        <v>0</v>
      </c>
      <c r="G107" s="122"/>
      <c r="H107" s="178">
        <v>1</v>
      </c>
      <c r="I107" s="212">
        <v>0</v>
      </c>
    </row>
    <row r="108" spans="2:9" ht="15" customHeight="1" x14ac:dyDescent="0.25">
      <c r="B108" s="113" t="s">
        <v>350</v>
      </c>
      <c r="C108" s="275">
        <v>7</v>
      </c>
      <c r="D108" s="125"/>
      <c r="E108" s="287">
        <v>7</v>
      </c>
      <c r="F108" s="288">
        <v>0</v>
      </c>
      <c r="G108" s="122"/>
      <c r="H108" s="178">
        <v>0</v>
      </c>
      <c r="I108" s="212">
        <v>7</v>
      </c>
    </row>
    <row r="109" spans="2:9" ht="15" customHeight="1" x14ac:dyDescent="0.25">
      <c r="B109" s="113" t="s">
        <v>351</v>
      </c>
      <c r="C109" s="275">
        <v>62</v>
      </c>
      <c r="D109" s="125"/>
      <c r="E109" s="287">
        <v>48</v>
      </c>
      <c r="F109" s="288">
        <v>14</v>
      </c>
      <c r="G109" s="122"/>
      <c r="H109" s="178">
        <v>31</v>
      </c>
      <c r="I109" s="212">
        <v>31</v>
      </c>
    </row>
    <row r="110" spans="2:9" ht="15" customHeight="1" x14ac:dyDescent="0.25">
      <c r="B110" s="113" t="s">
        <v>352</v>
      </c>
      <c r="C110" s="275">
        <v>390</v>
      </c>
      <c r="D110" s="125"/>
      <c r="E110" s="287">
        <v>379</v>
      </c>
      <c r="F110" s="288">
        <v>11</v>
      </c>
      <c r="G110" s="122"/>
      <c r="H110" s="178">
        <v>213</v>
      </c>
      <c r="I110" s="212">
        <v>177</v>
      </c>
    </row>
    <row r="111" spans="2:9" ht="15" customHeight="1" x14ac:dyDescent="0.25">
      <c r="B111" s="113" t="s">
        <v>353</v>
      </c>
      <c r="C111" s="275">
        <v>505</v>
      </c>
      <c r="D111" s="125"/>
      <c r="E111" s="287">
        <v>502</v>
      </c>
      <c r="F111" s="288">
        <v>3</v>
      </c>
      <c r="G111" s="122"/>
      <c r="H111" s="178">
        <v>241</v>
      </c>
      <c r="I111" s="212">
        <v>264</v>
      </c>
    </row>
    <row r="112" spans="2:9" ht="15" customHeight="1" x14ac:dyDescent="0.25">
      <c r="B112" s="113" t="s">
        <v>354</v>
      </c>
      <c r="C112" s="275">
        <v>3</v>
      </c>
      <c r="D112" s="125"/>
      <c r="E112" s="287">
        <v>3</v>
      </c>
      <c r="F112" s="288">
        <v>0</v>
      </c>
      <c r="G112" s="122"/>
      <c r="H112" s="178">
        <v>2</v>
      </c>
      <c r="I112" s="212">
        <v>1</v>
      </c>
    </row>
    <row r="113" spans="2:9" ht="15" customHeight="1" x14ac:dyDescent="0.25">
      <c r="B113" s="113" t="s">
        <v>355</v>
      </c>
      <c r="C113" s="275">
        <v>2</v>
      </c>
      <c r="D113" s="125"/>
      <c r="E113" s="287">
        <v>2</v>
      </c>
      <c r="F113" s="288">
        <v>0</v>
      </c>
      <c r="G113" s="122"/>
      <c r="H113" s="178">
        <v>2</v>
      </c>
      <c r="I113" s="212">
        <v>0</v>
      </c>
    </row>
    <row r="114" spans="2:9" ht="15" customHeight="1" x14ac:dyDescent="0.25">
      <c r="B114" s="113" t="s">
        <v>356</v>
      </c>
      <c r="C114" s="275">
        <v>537</v>
      </c>
      <c r="D114" s="125"/>
      <c r="E114" s="287">
        <v>537</v>
      </c>
      <c r="F114" s="288">
        <v>0</v>
      </c>
      <c r="G114" s="122"/>
      <c r="H114" s="178">
        <v>120</v>
      </c>
      <c r="I114" s="212">
        <v>417</v>
      </c>
    </row>
    <row r="115" spans="2:9" ht="15" customHeight="1" x14ac:dyDescent="0.25">
      <c r="B115" s="113" t="s">
        <v>357</v>
      </c>
      <c r="C115" s="275">
        <v>1</v>
      </c>
      <c r="D115" s="125"/>
      <c r="E115" s="287">
        <v>1</v>
      </c>
      <c r="F115" s="288">
        <v>0</v>
      </c>
      <c r="G115" s="122"/>
      <c r="H115" s="178">
        <v>0</v>
      </c>
      <c r="I115" s="212">
        <v>1</v>
      </c>
    </row>
    <row r="116" spans="2:9" ht="15" customHeight="1" x14ac:dyDescent="0.25">
      <c r="B116" s="113" t="s">
        <v>358</v>
      </c>
      <c r="C116" s="275">
        <v>100</v>
      </c>
      <c r="D116" s="125"/>
      <c r="E116" s="287">
        <v>100</v>
      </c>
      <c r="F116" s="288">
        <v>0</v>
      </c>
      <c r="G116" s="122"/>
      <c r="H116" s="178">
        <v>39</v>
      </c>
      <c r="I116" s="212">
        <v>61</v>
      </c>
    </row>
    <row r="117" spans="2:9" ht="15" customHeight="1" x14ac:dyDescent="0.25">
      <c r="B117" s="113" t="s">
        <v>359</v>
      </c>
      <c r="C117" s="275">
        <v>25</v>
      </c>
      <c r="D117" s="125"/>
      <c r="E117" s="287">
        <v>25</v>
      </c>
      <c r="F117" s="288">
        <v>0</v>
      </c>
      <c r="G117" s="122"/>
      <c r="H117" s="178">
        <v>18</v>
      </c>
      <c r="I117" s="212">
        <v>7</v>
      </c>
    </row>
    <row r="118" spans="2:9" ht="15" customHeight="1" x14ac:dyDescent="0.25">
      <c r="B118" s="113" t="s">
        <v>360</v>
      </c>
      <c r="C118" s="275">
        <v>7</v>
      </c>
      <c r="D118" s="125"/>
      <c r="E118" s="287">
        <v>6</v>
      </c>
      <c r="F118" s="288">
        <v>1</v>
      </c>
      <c r="G118" s="122"/>
      <c r="H118" s="178">
        <v>4</v>
      </c>
      <c r="I118" s="212">
        <v>3</v>
      </c>
    </row>
    <row r="119" spans="2:9" ht="15" customHeight="1" x14ac:dyDescent="0.25">
      <c r="B119" s="113" t="s">
        <v>361</v>
      </c>
      <c r="C119" s="275">
        <v>1</v>
      </c>
      <c r="D119" s="125"/>
      <c r="E119" s="287">
        <v>1</v>
      </c>
      <c r="F119" s="288">
        <v>0</v>
      </c>
      <c r="G119" s="122"/>
      <c r="H119" s="178">
        <v>0</v>
      </c>
      <c r="I119" s="212">
        <v>1</v>
      </c>
    </row>
    <row r="120" spans="2:9" ht="15" customHeight="1" x14ac:dyDescent="0.25">
      <c r="B120" s="113" t="s">
        <v>362</v>
      </c>
      <c r="C120" s="275">
        <v>9</v>
      </c>
      <c r="D120" s="125"/>
      <c r="E120" s="287">
        <v>9</v>
      </c>
      <c r="F120" s="288">
        <v>0</v>
      </c>
      <c r="G120" s="122"/>
      <c r="H120" s="178">
        <v>4</v>
      </c>
      <c r="I120" s="212">
        <v>5</v>
      </c>
    </row>
    <row r="121" spans="2:9" ht="15" customHeight="1" x14ac:dyDescent="0.25">
      <c r="B121" s="113" t="s">
        <v>363</v>
      </c>
      <c r="C121" s="275">
        <v>7</v>
      </c>
      <c r="D121" s="125"/>
      <c r="E121" s="287">
        <v>6</v>
      </c>
      <c r="F121" s="288">
        <v>1</v>
      </c>
      <c r="G121" s="122"/>
      <c r="H121" s="178">
        <v>5</v>
      </c>
      <c r="I121" s="212">
        <v>2</v>
      </c>
    </row>
    <row r="122" spans="2:9" ht="15" customHeight="1" x14ac:dyDescent="0.25">
      <c r="B122" s="113" t="s">
        <v>364</v>
      </c>
      <c r="C122" s="275">
        <v>671</v>
      </c>
      <c r="D122" s="125"/>
      <c r="E122" s="287">
        <v>670</v>
      </c>
      <c r="F122" s="288">
        <v>1</v>
      </c>
      <c r="G122" s="122"/>
      <c r="H122" s="178">
        <v>136</v>
      </c>
      <c r="I122" s="212">
        <v>535</v>
      </c>
    </row>
    <row r="123" spans="2:9" ht="15" customHeight="1" x14ac:dyDescent="0.25">
      <c r="B123" s="113" t="s">
        <v>365</v>
      </c>
      <c r="C123" s="275">
        <v>9</v>
      </c>
      <c r="D123" s="125"/>
      <c r="E123" s="287">
        <v>7</v>
      </c>
      <c r="F123" s="288">
        <v>2</v>
      </c>
      <c r="G123" s="122"/>
      <c r="H123" s="178">
        <v>7</v>
      </c>
      <c r="I123" s="212">
        <v>2</v>
      </c>
    </row>
    <row r="124" spans="2:9" ht="15" customHeight="1" x14ac:dyDescent="0.25">
      <c r="B124" s="113" t="s">
        <v>366</v>
      </c>
      <c r="C124" s="275">
        <v>37</v>
      </c>
      <c r="D124" s="125"/>
      <c r="E124" s="287">
        <v>34</v>
      </c>
      <c r="F124" s="288">
        <v>3</v>
      </c>
      <c r="G124" s="122"/>
      <c r="H124" s="178">
        <v>24</v>
      </c>
      <c r="I124" s="212">
        <v>13</v>
      </c>
    </row>
    <row r="125" spans="2:9" ht="15" customHeight="1" x14ac:dyDescent="0.25">
      <c r="B125" s="113" t="s">
        <v>367</v>
      </c>
      <c r="C125" s="275">
        <v>198</v>
      </c>
      <c r="D125" s="125"/>
      <c r="E125" s="287">
        <v>198</v>
      </c>
      <c r="F125" s="288">
        <v>0</v>
      </c>
      <c r="G125" s="122"/>
      <c r="H125" s="178">
        <v>146</v>
      </c>
      <c r="I125" s="212">
        <v>52</v>
      </c>
    </row>
    <row r="126" spans="2:9" ht="15" customHeight="1" x14ac:dyDescent="0.25">
      <c r="B126" s="113" t="s">
        <v>368</v>
      </c>
      <c r="C126" s="275">
        <v>4</v>
      </c>
      <c r="D126" s="125"/>
      <c r="E126" s="287">
        <v>4</v>
      </c>
      <c r="F126" s="288">
        <v>0</v>
      </c>
      <c r="G126" s="122"/>
      <c r="H126" s="178">
        <v>2</v>
      </c>
      <c r="I126" s="212">
        <v>2</v>
      </c>
    </row>
    <row r="127" spans="2:9" ht="15" customHeight="1" x14ac:dyDescent="0.25">
      <c r="B127" s="113" t="s">
        <v>369</v>
      </c>
      <c r="C127" s="275">
        <v>3</v>
      </c>
      <c r="D127" s="125"/>
      <c r="E127" s="287">
        <v>3</v>
      </c>
      <c r="F127" s="288">
        <v>0</v>
      </c>
      <c r="G127" s="122"/>
      <c r="H127" s="178">
        <v>2</v>
      </c>
      <c r="I127" s="212">
        <v>1</v>
      </c>
    </row>
    <row r="128" spans="2:9" ht="15" customHeight="1" x14ac:dyDescent="0.25">
      <c r="B128" s="113" t="s">
        <v>370</v>
      </c>
      <c r="C128" s="275">
        <v>522</v>
      </c>
      <c r="D128" s="125"/>
      <c r="E128" s="287">
        <v>522</v>
      </c>
      <c r="F128" s="288">
        <v>0</v>
      </c>
      <c r="G128" s="122"/>
      <c r="H128" s="178">
        <v>201</v>
      </c>
      <c r="I128" s="212">
        <v>321</v>
      </c>
    </row>
    <row r="129" spans="2:9" ht="15" customHeight="1" x14ac:dyDescent="0.25">
      <c r="B129" s="113" t="s">
        <v>417</v>
      </c>
      <c r="C129" s="275">
        <v>2</v>
      </c>
      <c r="D129" s="125"/>
      <c r="E129" s="287">
        <v>2</v>
      </c>
      <c r="F129" s="288">
        <v>0</v>
      </c>
      <c r="G129" s="122"/>
      <c r="H129" s="178">
        <v>2</v>
      </c>
      <c r="I129" s="212">
        <v>0</v>
      </c>
    </row>
    <row r="130" spans="2:9" ht="15" customHeight="1" x14ac:dyDescent="0.25">
      <c r="B130" s="113" t="s">
        <v>418</v>
      </c>
      <c r="C130" s="275">
        <v>1</v>
      </c>
      <c r="D130" s="125"/>
      <c r="E130" s="287">
        <v>1</v>
      </c>
      <c r="F130" s="288">
        <v>0</v>
      </c>
      <c r="G130" s="122"/>
      <c r="H130" s="178">
        <v>1</v>
      </c>
      <c r="I130" s="212">
        <v>0</v>
      </c>
    </row>
    <row r="131" spans="2:9" ht="15" customHeight="1" x14ac:dyDescent="0.25">
      <c r="B131" s="113" t="s">
        <v>372</v>
      </c>
      <c r="C131" s="275">
        <v>45</v>
      </c>
      <c r="D131" s="125"/>
      <c r="E131" s="287">
        <v>45</v>
      </c>
      <c r="F131" s="288">
        <v>0</v>
      </c>
      <c r="G131" s="122"/>
      <c r="H131" s="178">
        <v>28</v>
      </c>
      <c r="I131" s="212">
        <v>17</v>
      </c>
    </row>
    <row r="132" spans="2:9" ht="15" customHeight="1" x14ac:dyDescent="0.25">
      <c r="B132" s="113" t="s">
        <v>373</v>
      </c>
      <c r="C132" s="275">
        <v>13</v>
      </c>
      <c r="D132" s="125"/>
      <c r="E132" s="287">
        <v>11</v>
      </c>
      <c r="F132" s="288">
        <v>2</v>
      </c>
      <c r="G132" s="122"/>
      <c r="H132" s="178">
        <v>9</v>
      </c>
      <c r="I132" s="212">
        <v>4</v>
      </c>
    </row>
    <row r="133" spans="2:9" ht="15" customHeight="1" x14ac:dyDescent="0.25">
      <c r="B133" s="113" t="s">
        <v>374</v>
      </c>
      <c r="C133" s="275">
        <v>2966</v>
      </c>
      <c r="D133" s="125"/>
      <c r="E133" s="287">
        <v>2966</v>
      </c>
      <c r="F133" s="288">
        <v>0</v>
      </c>
      <c r="G133" s="122"/>
      <c r="H133" s="178">
        <v>1389</v>
      </c>
      <c r="I133" s="212">
        <v>1577</v>
      </c>
    </row>
    <row r="134" spans="2:9" ht="15" customHeight="1" x14ac:dyDescent="0.25">
      <c r="B134" s="113" t="s">
        <v>375</v>
      </c>
      <c r="C134" s="275">
        <v>5</v>
      </c>
      <c r="D134" s="125"/>
      <c r="E134" s="287">
        <v>5</v>
      </c>
      <c r="F134" s="288">
        <v>0</v>
      </c>
      <c r="G134" s="122"/>
      <c r="H134" s="178">
        <v>2</v>
      </c>
      <c r="I134" s="212">
        <v>3</v>
      </c>
    </row>
    <row r="135" spans="2:9" ht="15" customHeight="1" x14ac:dyDescent="0.25">
      <c r="B135" s="113" t="s">
        <v>376</v>
      </c>
      <c r="C135" s="275">
        <v>479</v>
      </c>
      <c r="D135" s="125"/>
      <c r="E135" s="287">
        <v>466</v>
      </c>
      <c r="F135" s="288">
        <v>13</v>
      </c>
      <c r="G135" s="122"/>
      <c r="H135" s="178">
        <v>304</v>
      </c>
      <c r="I135" s="212">
        <v>175</v>
      </c>
    </row>
    <row r="136" spans="2:9" ht="15" customHeight="1" x14ac:dyDescent="0.25">
      <c r="B136" s="113" t="s">
        <v>377</v>
      </c>
      <c r="C136" s="275">
        <v>996</v>
      </c>
      <c r="D136" s="125"/>
      <c r="E136" s="287">
        <v>755</v>
      </c>
      <c r="F136" s="288">
        <v>241</v>
      </c>
      <c r="G136" s="122"/>
      <c r="H136" s="178">
        <v>595</v>
      </c>
      <c r="I136" s="212">
        <v>401</v>
      </c>
    </row>
    <row r="137" spans="2:9" ht="15" customHeight="1" x14ac:dyDescent="0.25">
      <c r="B137" s="113" t="s">
        <v>378</v>
      </c>
      <c r="C137" s="275">
        <v>566</v>
      </c>
      <c r="D137" s="125"/>
      <c r="E137" s="287">
        <v>566</v>
      </c>
      <c r="F137" s="288">
        <v>0</v>
      </c>
      <c r="G137" s="122"/>
      <c r="H137" s="178">
        <v>51</v>
      </c>
      <c r="I137" s="212">
        <v>515</v>
      </c>
    </row>
    <row r="138" spans="2:9" ht="15" customHeight="1" x14ac:dyDescent="0.25">
      <c r="B138" s="113" t="s">
        <v>379</v>
      </c>
      <c r="C138" s="275">
        <v>25</v>
      </c>
      <c r="D138" s="125"/>
      <c r="E138" s="287">
        <v>24</v>
      </c>
      <c r="F138" s="288">
        <v>1</v>
      </c>
      <c r="G138" s="122"/>
      <c r="H138" s="178">
        <v>1</v>
      </c>
      <c r="I138" s="212">
        <v>24</v>
      </c>
    </row>
    <row r="139" spans="2:9" ht="15" customHeight="1" x14ac:dyDescent="0.25">
      <c r="B139" s="113" t="s">
        <v>380</v>
      </c>
      <c r="C139" s="275">
        <v>37</v>
      </c>
      <c r="D139" s="125"/>
      <c r="E139" s="287">
        <v>36</v>
      </c>
      <c r="F139" s="288">
        <v>1</v>
      </c>
      <c r="G139" s="122"/>
      <c r="H139" s="178">
        <v>17</v>
      </c>
      <c r="I139" s="212">
        <v>20</v>
      </c>
    </row>
    <row r="140" spans="2:9" ht="15" customHeight="1" x14ac:dyDescent="0.25">
      <c r="B140" s="113" t="s">
        <v>381</v>
      </c>
      <c r="C140" s="275">
        <v>7</v>
      </c>
      <c r="D140" s="125"/>
      <c r="E140" s="287">
        <v>2</v>
      </c>
      <c r="F140" s="288">
        <v>5</v>
      </c>
      <c r="G140" s="122"/>
      <c r="H140" s="178">
        <v>5</v>
      </c>
      <c r="I140" s="212">
        <v>2</v>
      </c>
    </row>
    <row r="141" spans="2:9" ht="15" customHeight="1" x14ac:dyDescent="0.25">
      <c r="B141" s="113" t="s">
        <v>419</v>
      </c>
      <c r="C141" s="275">
        <v>1</v>
      </c>
      <c r="D141" s="125"/>
      <c r="E141" s="287">
        <v>1</v>
      </c>
      <c r="F141" s="288">
        <v>0</v>
      </c>
      <c r="G141" s="122"/>
      <c r="H141" s="178">
        <v>1</v>
      </c>
      <c r="I141" s="212">
        <v>0</v>
      </c>
    </row>
    <row r="142" spans="2:9" ht="15" customHeight="1" x14ac:dyDescent="0.25">
      <c r="B142" s="113" t="s">
        <v>382</v>
      </c>
      <c r="C142" s="275">
        <v>6</v>
      </c>
      <c r="D142" s="125"/>
      <c r="E142" s="287">
        <v>6</v>
      </c>
      <c r="F142" s="288">
        <v>0</v>
      </c>
      <c r="G142" s="122"/>
      <c r="H142" s="178">
        <v>2</v>
      </c>
      <c r="I142" s="212">
        <v>4</v>
      </c>
    </row>
    <row r="143" spans="2:9" ht="15" customHeight="1" x14ac:dyDescent="0.25">
      <c r="B143" s="113" t="s">
        <v>383</v>
      </c>
      <c r="C143" s="275">
        <v>1</v>
      </c>
      <c r="D143" s="125"/>
      <c r="E143" s="287">
        <v>1</v>
      </c>
      <c r="F143" s="288">
        <v>0</v>
      </c>
      <c r="G143" s="122"/>
      <c r="H143" s="178">
        <v>1</v>
      </c>
      <c r="I143" s="212">
        <v>0</v>
      </c>
    </row>
    <row r="144" spans="2:9" ht="15" customHeight="1" x14ac:dyDescent="0.25">
      <c r="B144" s="113" t="s">
        <v>384</v>
      </c>
      <c r="C144" s="275">
        <v>1</v>
      </c>
      <c r="D144" s="125"/>
      <c r="E144" s="287">
        <v>1</v>
      </c>
      <c r="F144" s="288">
        <v>0</v>
      </c>
      <c r="G144" s="122"/>
      <c r="H144" s="178">
        <v>0</v>
      </c>
      <c r="I144" s="212">
        <v>1</v>
      </c>
    </row>
    <row r="145" spans="1:9" ht="15" customHeight="1" x14ac:dyDescent="0.25">
      <c r="B145" s="113" t="s">
        <v>385</v>
      </c>
      <c r="C145" s="275">
        <v>84</v>
      </c>
      <c r="D145" s="125"/>
      <c r="E145" s="287">
        <v>84</v>
      </c>
      <c r="F145" s="288">
        <v>0</v>
      </c>
      <c r="G145" s="122"/>
      <c r="H145" s="178">
        <v>37</v>
      </c>
      <c r="I145" s="212">
        <v>47</v>
      </c>
    </row>
    <row r="146" spans="1:9" ht="15" customHeight="1" x14ac:dyDescent="0.25">
      <c r="B146" s="113" t="s">
        <v>386</v>
      </c>
      <c r="C146" s="275">
        <v>75</v>
      </c>
      <c r="D146" s="125"/>
      <c r="E146" s="287">
        <v>75</v>
      </c>
      <c r="F146" s="288">
        <v>0</v>
      </c>
      <c r="G146" s="122"/>
      <c r="H146" s="178">
        <v>28</v>
      </c>
      <c r="I146" s="212">
        <v>47</v>
      </c>
    </row>
    <row r="147" spans="1:9" ht="15" customHeight="1" x14ac:dyDescent="0.25">
      <c r="B147" s="113" t="s">
        <v>387</v>
      </c>
      <c r="C147" s="275">
        <v>1</v>
      </c>
      <c r="D147" s="125"/>
      <c r="E147" s="287">
        <v>1</v>
      </c>
      <c r="F147" s="288">
        <v>0</v>
      </c>
      <c r="G147" s="122"/>
      <c r="H147" s="178">
        <v>1</v>
      </c>
      <c r="I147" s="212">
        <v>0</v>
      </c>
    </row>
    <row r="148" spans="1:9" ht="15" customHeight="1" x14ac:dyDescent="0.25">
      <c r="B148" s="113" t="s">
        <v>388</v>
      </c>
      <c r="C148" s="275">
        <v>28</v>
      </c>
      <c r="D148" s="125"/>
      <c r="E148" s="287">
        <v>26</v>
      </c>
      <c r="F148" s="288">
        <v>2</v>
      </c>
      <c r="G148" s="122"/>
      <c r="H148" s="178">
        <v>20</v>
      </c>
      <c r="I148" s="212">
        <v>8</v>
      </c>
    </row>
    <row r="149" spans="1:9" ht="15" customHeight="1" x14ac:dyDescent="0.25">
      <c r="B149" s="113" t="s">
        <v>389</v>
      </c>
      <c r="C149" s="275">
        <v>12</v>
      </c>
      <c r="D149" s="125"/>
      <c r="E149" s="287">
        <v>9</v>
      </c>
      <c r="F149" s="288">
        <v>3</v>
      </c>
      <c r="G149" s="122"/>
      <c r="H149" s="178">
        <v>5</v>
      </c>
      <c r="I149" s="212">
        <v>7</v>
      </c>
    </row>
    <row r="150" spans="1:9" ht="15" customHeight="1" x14ac:dyDescent="0.25">
      <c r="B150" s="113" t="s">
        <v>390</v>
      </c>
      <c r="C150" s="275">
        <v>2</v>
      </c>
      <c r="D150" s="125"/>
      <c r="E150" s="287">
        <v>2</v>
      </c>
      <c r="F150" s="288">
        <v>0</v>
      </c>
      <c r="G150" s="122"/>
      <c r="H150" s="178">
        <v>2</v>
      </c>
      <c r="I150" s="212">
        <v>0</v>
      </c>
    </row>
    <row r="151" spans="1:9" ht="15" customHeight="1" x14ac:dyDescent="0.25">
      <c r="B151" s="113" t="s">
        <v>391</v>
      </c>
      <c r="C151" s="275">
        <v>10</v>
      </c>
      <c r="D151" s="125"/>
      <c r="E151" s="287">
        <v>10</v>
      </c>
      <c r="F151" s="288">
        <v>0</v>
      </c>
      <c r="G151" s="122"/>
      <c r="H151" s="178">
        <v>7</v>
      </c>
      <c r="I151" s="212">
        <v>3</v>
      </c>
    </row>
    <row r="152" spans="1:9" ht="15" customHeight="1" x14ac:dyDescent="0.25">
      <c r="B152" s="113" t="s">
        <v>392</v>
      </c>
      <c r="C152" s="275">
        <v>9</v>
      </c>
      <c r="D152" s="125"/>
      <c r="E152" s="287">
        <v>4</v>
      </c>
      <c r="F152" s="288">
        <v>5</v>
      </c>
      <c r="G152" s="122"/>
      <c r="H152" s="178">
        <v>3</v>
      </c>
      <c r="I152" s="212">
        <v>6</v>
      </c>
    </row>
    <row r="153" spans="1:9" ht="15" customHeight="1" x14ac:dyDescent="0.25">
      <c r="B153" s="113" t="s">
        <v>393</v>
      </c>
      <c r="C153" s="275">
        <v>19</v>
      </c>
      <c r="D153" s="125"/>
      <c r="E153" s="287">
        <v>19</v>
      </c>
      <c r="F153" s="288">
        <v>0</v>
      </c>
      <c r="G153" s="122"/>
      <c r="H153" s="178">
        <v>5</v>
      </c>
      <c r="I153" s="212">
        <v>14</v>
      </c>
    </row>
    <row r="154" spans="1:9" ht="15" customHeight="1" x14ac:dyDescent="0.25">
      <c r="B154" s="113" t="s">
        <v>394</v>
      </c>
      <c r="C154" s="275">
        <v>32</v>
      </c>
      <c r="D154" s="125"/>
      <c r="E154" s="287">
        <v>30</v>
      </c>
      <c r="F154" s="288">
        <v>2</v>
      </c>
      <c r="G154" s="122"/>
      <c r="H154" s="178">
        <v>11</v>
      </c>
      <c r="I154" s="212">
        <v>21</v>
      </c>
    </row>
    <row r="155" spans="1:9" ht="15" customHeight="1" x14ac:dyDescent="0.25">
      <c r="B155" s="113" t="s">
        <v>395</v>
      </c>
      <c r="C155" s="275">
        <v>2</v>
      </c>
      <c r="D155" s="125"/>
      <c r="E155" s="287">
        <v>1</v>
      </c>
      <c r="F155" s="288">
        <v>1</v>
      </c>
      <c r="G155" s="122"/>
      <c r="H155" s="178">
        <v>1</v>
      </c>
      <c r="I155" s="212">
        <v>1</v>
      </c>
    </row>
    <row r="156" spans="1:9" ht="15" customHeight="1" x14ac:dyDescent="0.2">
      <c r="B156" s="180" t="s">
        <v>396</v>
      </c>
      <c r="C156" s="135">
        <v>86</v>
      </c>
      <c r="D156" s="129"/>
      <c r="E156" s="287">
        <v>81</v>
      </c>
      <c r="F156" s="288">
        <v>5</v>
      </c>
      <c r="G156" s="128"/>
      <c r="H156" s="178">
        <v>37</v>
      </c>
      <c r="I156" s="212">
        <v>49</v>
      </c>
    </row>
    <row r="157" spans="1:9" ht="15" customHeight="1" x14ac:dyDescent="0.2">
      <c r="B157" s="180" t="s">
        <v>397</v>
      </c>
      <c r="C157" s="135">
        <v>2430</v>
      </c>
      <c r="D157" s="129"/>
      <c r="E157" s="287">
        <v>2421</v>
      </c>
      <c r="F157" s="288">
        <v>9</v>
      </c>
      <c r="G157" s="128"/>
      <c r="H157" s="178">
        <v>1229</v>
      </c>
      <c r="I157" s="212">
        <v>1201</v>
      </c>
    </row>
    <row r="158" spans="1:9" customFormat="1" ht="15" customHeight="1" x14ac:dyDescent="0.2">
      <c r="A158" s="68"/>
      <c r="B158" s="181" t="s">
        <v>398</v>
      </c>
      <c r="C158" s="279">
        <v>1</v>
      </c>
      <c r="D158" s="131"/>
      <c r="E158" s="287">
        <v>1</v>
      </c>
      <c r="F158" s="288">
        <v>0</v>
      </c>
      <c r="G158" s="130"/>
      <c r="H158" s="291">
        <v>1</v>
      </c>
      <c r="I158" s="292">
        <v>0</v>
      </c>
    </row>
    <row r="159" spans="1:9" customFormat="1" ht="15" customHeight="1" x14ac:dyDescent="0.2">
      <c r="A159" s="68"/>
      <c r="B159" s="181" t="s">
        <v>399</v>
      </c>
      <c r="C159" s="139">
        <v>22</v>
      </c>
      <c r="D159" s="132"/>
      <c r="E159" s="287">
        <v>21</v>
      </c>
      <c r="F159" s="288">
        <v>1</v>
      </c>
      <c r="G159" s="130"/>
      <c r="H159" s="291">
        <v>11</v>
      </c>
      <c r="I159" s="292">
        <v>11</v>
      </c>
    </row>
    <row r="160" spans="1:9" customFormat="1" ht="15" customHeight="1" x14ac:dyDescent="0.2">
      <c r="A160" s="68"/>
      <c r="B160" s="181" t="s">
        <v>400</v>
      </c>
      <c r="C160" s="279">
        <v>53</v>
      </c>
      <c r="D160" s="124"/>
      <c r="E160" s="287">
        <v>53</v>
      </c>
      <c r="F160" s="288">
        <v>0</v>
      </c>
      <c r="G160" s="123"/>
      <c r="H160" s="291">
        <v>23</v>
      </c>
      <c r="I160" s="292">
        <v>30</v>
      </c>
    </row>
    <row r="161" spans="1:9" customFormat="1" ht="15" customHeight="1" x14ac:dyDescent="0.2">
      <c r="A161" s="68"/>
      <c r="B161" s="181" t="s">
        <v>401</v>
      </c>
      <c r="C161" s="279">
        <v>39</v>
      </c>
      <c r="D161" s="1"/>
      <c r="E161" s="287">
        <v>38</v>
      </c>
      <c r="F161" s="288">
        <v>1</v>
      </c>
      <c r="H161" s="293">
        <v>17</v>
      </c>
      <c r="I161" s="294">
        <v>22</v>
      </c>
    </row>
    <row r="162" spans="1:9" customFormat="1" ht="15" customHeight="1" x14ac:dyDescent="0.2">
      <c r="A162" s="68"/>
      <c r="B162" s="181" t="s">
        <v>402</v>
      </c>
      <c r="C162" s="279">
        <v>9</v>
      </c>
      <c r="D162" s="48"/>
      <c r="E162" s="287">
        <v>4</v>
      </c>
      <c r="F162" s="288">
        <v>5</v>
      </c>
      <c r="H162" s="293">
        <v>4</v>
      </c>
      <c r="I162" s="294">
        <v>5</v>
      </c>
    </row>
    <row r="163" spans="1:9" ht="15" customHeight="1" x14ac:dyDescent="0.2">
      <c r="B163" s="180" t="s">
        <v>403</v>
      </c>
      <c r="C163" s="140">
        <v>5</v>
      </c>
      <c r="E163" s="289">
        <v>5</v>
      </c>
      <c r="F163" s="290">
        <v>0</v>
      </c>
      <c r="H163" s="295">
        <v>3</v>
      </c>
      <c r="I163" s="296">
        <v>2</v>
      </c>
    </row>
    <row r="164" spans="1:9" ht="15" customHeight="1" x14ac:dyDescent="0.2">
      <c r="H164" s="138"/>
      <c r="I164" s="138"/>
    </row>
    <row r="166" spans="1:9" s="144" customFormat="1" ht="15" customHeight="1" x14ac:dyDescent="0.2">
      <c r="A166" s="68"/>
      <c r="B166" s="147"/>
      <c r="D166" s="145"/>
    </row>
    <row r="167" spans="1:9" s="144" customFormat="1" ht="15" customHeight="1" x14ac:dyDescent="0.2">
      <c r="A167" s="68"/>
      <c r="B167" s="147"/>
      <c r="C167" s="147"/>
      <c r="D167" s="69"/>
    </row>
    <row r="168" spans="1:9" s="144" customFormat="1" ht="15" customHeight="1" x14ac:dyDescent="0.2">
      <c r="A168" s="68"/>
      <c r="B168" s="147"/>
      <c r="D168" s="145"/>
    </row>
    <row r="169" spans="1:9" s="144" customFormat="1" ht="15" customHeight="1" x14ac:dyDescent="0.2">
      <c r="A169" s="68"/>
      <c r="B169" s="147"/>
      <c r="D169" s="145"/>
    </row>
  </sheetData>
  <mergeCells count="7">
    <mergeCell ref="C9:I9"/>
    <mergeCell ref="C10:I10"/>
    <mergeCell ref="C11:C12"/>
    <mergeCell ref="E11:E12"/>
    <mergeCell ref="F11:F12"/>
    <mergeCell ref="H11:H12"/>
    <mergeCell ref="I11:I12"/>
  </mergeCells>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64"/>
  <sheetViews>
    <sheetView showGridLines="0" showRowColHeaders="0" workbookViewId="0">
      <pane ySplit="12" topLeftCell="A13" activePane="bottomLeft" state="frozen"/>
      <selection pane="bottomLeft" activeCell="I17" sqref="I17"/>
    </sheetView>
  </sheetViews>
  <sheetFormatPr defaultRowHeight="15" customHeight="1" x14ac:dyDescent="0.2"/>
  <cols>
    <col min="1" max="1" width="12" style="19" customWidth="1"/>
    <col min="2" max="2" width="32" style="19" customWidth="1"/>
    <col min="3" max="4" width="15.7109375" style="19" customWidth="1"/>
    <col min="5" max="5" width="1.42578125" style="19" customWidth="1"/>
    <col min="6" max="7" width="15.7109375" style="19" customWidth="1"/>
    <col min="8"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4" spans="1:7" customFormat="1" ht="15" customHeight="1" x14ac:dyDescent="0.2">
      <c r="A4" s="68"/>
      <c r="B4" s="3"/>
      <c r="D4" s="1"/>
    </row>
    <row r="5" spans="1:7" customFormat="1" ht="15" customHeight="1" x14ac:dyDescent="0.2">
      <c r="A5" s="68"/>
      <c r="B5" s="3"/>
      <c r="C5" s="1"/>
    </row>
    <row r="6" spans="1:7" customFormat="1" ht="15" customHeight="1" x14ac:dyDescent="0.2">
      <c r="A6" s="70" t="s">
        <v>62</v>
      </c>
      <c r="B6" s="59" t="s">
        <v>421</v>
      </c>
      <c r="C6" s="72"/>
    </row>
    <row r="7" spans="1:7" customFormat="1" ht="15" customHeight="1" x14ac:dyDescent="0.2">
      <c r="A7" s="70"/>
      <c r="B7" s="73" t="s">
        <v>497</v>
      </c>
      <c r="C7" s="1"/>
    </row>
    <row r="8" spans="1:7" customFormat="1" ht="15" customHeight="1" x14ac:dyDescent="0.2">
      <c r="A8" s="68"/>
      <c r="B8" s="3"/>
      <c r="C8" s="1"/>
    </row>
    <row r="9" spans="1:7" ht="24.95" customHeight="1" x14ac:dyDescent="0.2">
      <c r="B9" s="20"/>
      <c r="C9" s="337" t="s">
        <v>422</v>
      </c>
      <c r="D9" s="337"/>
      <c r="E9" s="337"/>
      <c r="F9" s="337"/>
      <c r="G9" s="337"/>
    </row>
    <row r="10" spans="1:7" ht="15" customHeight="1" x14ac:dyDescent="0.2">
      <c r="B10" s="96"/>
      <c r="C10" s="338" t="s">
        <v>99</v>
      </c>
      <c r="D10" s="338"/>
      <c r="E10" s="338"/>
      <c r="F10" s="338"/>
      <c r="G10" s="338"/>
    </row>
    <row r="11" spans="1:7" ht="15" customHeight="1" x14ac:dyDescent="0.2">
      <c r="B11" s="42" t="s">
        <v>63</v>
      </c>
      <c r="C11" s="347" t="s">
        <v>519</v>
      </c>
      <c r="D11" s="347" t="s">
        <v>520</v>
      </c>
      <c r="F11" s="341" t="s">
        <v>102</v>
      </c>
      <c r="G11" s="341" t="s">
        <v>103</v>
      </c>
    </row>
    <row r="12" spans="1:7" ht="15" customHeight="1" x14ac:dyDescent="0.2">
      <c r="B12" s="119" t="s">
        <v>105</v>
      </c>
      <c r="C12" s="347"/>
      <c r="D12" s="347"/>
      <c r="E12" s="34"/>
      <c r="F12" s="341"/>
      <c r="G12" s="341"/>
    </row>
    <row r="13" spans="1:7" ht="15" customHeight="1" x14ac:dyDescent="0.2">
      <c r="B13" s="134" t="s">
        <v>409</v>
      </c>
      <c r="C13" s="351">
        <f>'Estrangeiros gén. nacion. N(10)'!E13/'Estrangeiros gén. nacion. N(10)'!C13</f>
        <v>1</v>
      </c>
      <c r="D13" s="352">
        <f>'Estrangeiros gén. nacion. N(10)'!F13/'Estrangeiros gén. nacion. N(10)'!C13</f>
        <v>0</v>
      </c>
      <c r="E13" s="274"/>
      <c r="F13" s="353">
        <f>'Estrangeiros gén. nacion. N(10)'!H13/'Estrangeiros gén. nacion. N(10)'!C13</f>
        <v>0</v>
      </c>
      <c r="G13" s="354">
        <f>'Estrangeiros gén. nacion. N(10)'!I13/'Estrangeiros gén. nacion. N(10)'!C13</f>
        <v>1</v>
      </c>
    </row>
    <row r="14" spans="1:7" ht="15" customHeight="1" x14ac:dyDescent="0.2">
      <c r="B14" s="134" t="s">
        <v>257</v>
      </c>
      <c r="C14" s="259">
        <f>'Estrangeiros gén. nacion. N(10)'!E14/'Estrangeiros gén. nacion. N(10)'!C14</f>
        <v>0.84615384615384615</v>
      </c>
      <c r="D14" s="260">
        <f>'Estrangeiros gén. nacion. N(10)'!F14/'Estrangeiros gén. nacion. N(10)'!C14</f>
        <v>0.15384615384615385</v>
      </c>
      <c r="E14" s="274"/>
      <c r="F14" s="255">
        <f>'Estrangeiros gén. nacion. N(10)'!H14/'Estrangeiros gén. nacion. N(10)'!C14</f>
        <v>0.5</v>
      </c>
      <c r="G14" s="256">
        <f>'Estrangeiros gén. nacion. N(10)'!I14/'Estrangeiros gén. nacion. N(10)'!C14</f>
        <v>0.5</v>
      </c>
    </row>
    <row r="15" spans="1:7" ht="15" customHeight="1" x14ac:dyDescent="0.2">
      <c r="B15" s="134" t="s">
        <v>258</v>
      </c>
      <c r="C15" s="285">
        <f>'Estrangeiros gén. nacion. N(10)'!E15/'Estrangeiros gén. nacion. N(10)'!C15</f>
        <v>1</v>
      </c>
      <c r="D15" s="286">
        <f>'Estrangeiros gén. nacion. N(10)'!F15/'Estrangeiros gén. nacion. N(10)'!C15</f>
        <v>0</v>
      </c>
      <c r="E15" s="274"/>
      <c r="F15" s="255">
        <f>'Estrangeiros gén. nacion. N(10)'!H15/'Estrangeiros gén. nacion. N(10)'!C15</f>
        <v>0.66666666666666663</v>
      </c>
      <c r="G15" s="256">
        <f>'Estrangeiros gén. nacion. N(10)'!I15/'Estrangeiros gén. nacion. N(10)'!C15</f>
        <v>0.33333333333333331</v>
      </c>
    </row>
    <row r="16" spans="1:7" ht="15" customHeight="1" x14ac:dyDescent="0.2">
      <c r="B16" s="134" t="s">
        <v>259</v>
      </c>
      <c r="C16" s="285">
        <f>'Estrangeiros gén. nacion. N(10)'!E16/'Estrangeiros gén. nacion. N(10)'!C16</f>
        <v>1</v>
      </c>
      <c r="D16" s="286">
        <f>'Estrangeiros gén. nacion. N(10)'!F16/'Estrangeiros gén. nacion. N(10)'!C16</f>
        <v>0</v>
      </c>
      <c r="E16" s="274"/>
      <c r="F16" s="255">
        <f>'Estrangeiros gén. nacion. N(10)'!H16/'Estrangeiros gén. nacion. N(10)'!C16</f>
        <v>0.47226624405705231</v>
      </c>
      <c r="G16" s="256">
        <f>'Estrangeiros gén. nacion. N(10)'!I16/'Estrangeiros gén. nacion. N(10)'!C16</f>
        <v>0.52773375594294769</v>
      </c>
    </row>
    <row r="17" spans="2:7" ht="15" customHeight="1" x14ac:dyDescent="0.2">
      <c r="B17" s="134" t="s">
        <v>260</v>
      </c>
      <c r="C17" s="285">
        <f>'Estrangeiros gén. nacion. N(10)'!E17/'Estrangeiros gén. nacion. N(10)'!C17</f>
        <v>0.88741396263520156</v>
      </c>
      <c r="D17" s="286">
        <f>'Estrangeiros gén. nacion. N(10)'!F17/'Estrangeiros gén. nacion. N(10)'!C17</f>
        <v>0.11258603736479843</v>
      </c>
      <c r="E17" s="274"/>
      <c r="F17" s="255">
        <f>'Estrangeiros gén. nacion. N(10)'!H17/'Estrangeiros gén. nacion. N(10)'!C17</f>
        <v>0.46165191740412981</v>
      </c>
      <c r="G17" s="256">
        <f>'Estrangeiros gén. nacion. N(10)'!I17/'Estrangeiros gén. nacion. N(10)'!C17</f>
        <v>0.53834808259587019</v>
      </c>
    </row>
    <row r="18" spans="2:7" ht="15" customHeight="1" x14ac:dyDescent="0.2">
      <c r="B18" s="134" t="s">
        <v>261</v>
      </c>
      <c r="C18" s="259">
        <f>'Estrangeiros gén. nacion. N(10)'!E18/'Estrangeiros gén. nacion. N(10)'!C18</f>
        <v>1</v>
      </c>
      <c r="D18" s="260">
        <f>'Estrangeiros gén. nacion. N(10)'!F18/'Estrangeiros gén. nacion. N(10)'!C18</f>
        <v>0</v>
      </c>
      <c r="E18" s="274"/>
      <c r="F18" s="255">
        <f>'Estrangeiros gén. nacion. N(10)'!H18/'Estrangeiros gén. nacion. N(10)'!C18</f>
        <v>0.2857142857142857</v>
      </c>
      <c r="G18" s="256">
        <f>'Estrangeiros gén. nacion. N(10)'!I18/'Estrangeiros gén. nacion. N(10)'!C18</f>
        <v>0.7142857142857143</v>
      </c>
    </row>
    <row r="19" spans="2:7" ht="15" customHeight="1" x14ac:dyDescent="0.2">
      <c r="B19" s="134" t="s">
        <v>262</v>
      </c>
      <c r="C19" s="259">
        <f>'Estrangeiros gén. nacion. N(10)'!E19/'Estrangeiros gén. nacion. N(10)'!C19</f>
        <v>1</v>
      </c>
      <c r="D19" s="260">
        <f>'Estrangeiros gén. nacion. N(10)'!F19/'Estrangeiros gén. nacion. N(10)'!C19</f>
        <v>0</v>
      </c>
      <c r="E19" s="274"/>
      <c r="F19" s="255">
        <f>'Estrangeiros gén. nacion. N(10)'!H19/'Estrangeiros gén. nacion. N(10)'!C19</f>
        <v>0</v>
      </c>
      <c r="G19" s="256">
        <f>'Estrangeiros gén. nacion. N(10)'!I19/'Estrangeiros gén. nacion. N(10)'!C19</f>
        <v>1</v>
      </c>
    </row>
    <row r="20" spans="2:7" ht="15" customHeight="1" x14ac:dyDescent="0.2">
      <c r="B20" s="134" t="s">
        <v>263</v>
      </c>
      <c r="C20" s="259">
        <f>'Estrangeiros gén. nacion. N(10)'!E20/'Estrangeiros gén. nacion. N(10)'!C20</f>
        <v>1</v>
      </c>
      <c r="D20" s="260">
        <f>'Estrangeiros gén. nacion. N(10)'!F20/'Estrangeiros gén. nacion. N(10)'!C20</f>
        <v>0</v>
      </c>
      <c r="E20" s="274"/>
      <c r="F20" s="255">
        <f>'Estrangeiros gén. nacion. N(10)'!H20/'Estrangeiros gén. nacion. N(10)'!C20</f>
        <v>0.17241379310344829</v>
      </c>
      <c r="G20" s="256">
        <f>'Estrangeiros gén. nacion. N(10)'!I20/'Estrangeiros gén. nacion. N(10)'!C20</f>
        <v>0.82758620689655171</v>
      </c>
    </row>
    <row r="21" spans="2:7" ht="15" customHeight="1" x14ac:dyDescent="0.2">
      <c r="B21" s="134" t="s">
        <v>264</v>
      </c>
      <c r="C21" s="259">
        <f>'Estrangeiros gén. nacion. N(10)'!E21/'Estrangeiros gén. nacion. N(10)'!C21</f>
        <v>0.96923076923076923</v>
      </c>
      <c r="D21" s="260">
        <f>'Estrangeiros gén. nacion. N(10)'!F21/'Estrangeiros gén. nacion. N(10)'!C21</f>
        <v>3.0769230769230771E-2</v>
      </c>
      <c r="E21" s="274"/>
      <c r="F21" s="255">
        <f>'Estrangeiros gén. nacion. N(10)'!H21/'Estrangeiros gén. nacion. N(10)'!C21</f>
        <v>0.43076923076923079</v>
      </c>
      <c r="G21" s="256">
        <f>'Estrangeiros gén. nacion. N(10)'!I21/'Estrangeiros gén. nacion. N(10)'!C21</f>
        <v>0.56923076923076921</v>
      </c>
    </row>
    <row r="22" spans="2:7" ht="15" customHeight="1" x14ac:dyDescent="0.2">
      <c r="B22" s="134" t="s">
        <v>265</v>
      </c>
      <c r="C22" s="259">
        <f>'Estrangeiros gén. nacion. N(10)'!E22/'Estrangeiros gén. nacion. N(10)'!C22</f>
        <v>1</v>
      </c>
      <c r="D22" s="260">
        <f>'Estrangeiros gén. nacion. N(10)'!F22/'Estrangeiros gén. nacion. N(10)'!C22</f>
        <v>0</v>
      </c>
      <c r="E22" s="274"/>
      <c r="F22" s="255">
        <f>'Estrangeiros gén. nacion. N(10)'!H22/'Estrangeiros gén. nacion. N(10)'!C22</f>
        <v>0.33333333333333331</v>
      </c>
      <c r="G22" s="256">
        <f>'Estrangeiros gén. nacion. N(10)'!I22/'Estrangeiros gén. nacion. N(10)'!C22</f>
        <v>0.66666666666666663</v>
      </c>
    </row>
    <row r="23" spans="2:7" ht="15" customHeight="1" x14ac:dyDescent="0.2">
      <c r="B23" s="134" t="s">
        <v>266</v>
      </c>
      <c r="C23" s="259">
        <f>'Estrangeiros gén. nacion. N(10)'!E23/'Estrangeiros gén. nacion. N(10)'!C23</f>
        <v>0.9285714285714286</v>
      </c>
      <c r="D23" s="260">
        <f>'Estrangeiros gén. nacion. N(10)'!F23/'Estrangeiros gén. nacion. N(10)'!C23</f>
        <v>7.1428571428571425E-2</v>
      </c>
      <c r="E23" s="274"/>
      <c r="F23" s="255">
        <f>'Estrangeiros gén. nacion. N(10)'!H23/'Estrangeiros gén. nacion. N(10)'!C23</f>
        <v>0.5714285714285714</v>
      </c>
      <c r="G23" s="256">
        <f>'Estrangeiros gén. nacion. N(10)'!I23/'Estrangeiros gén. nacion. N(10)'!C23</f>
        <v>0.42857142857142855</v>
      </c>
    </row>
    <row r="24" spans="2:7" ht="15" customHeight="1" x14ac:dyDescent="0.2">
      <c r="B24" s="134" t="s">
        <v>267</v>
      </c>
      <c r="C24" s="259">
        <f>'Estrangeiros gén. nacion. N(10)'!E24/'Estrangeiros gén. nacion. N(10)'!C24</f>
        <v>1</v>
      </c>
      <c r="D24" s="260">
        <f>'Estrangeiros gén. nacion. N(10)'!F24/'Estrangeiros gén. nacion. N(10)'!C24</f>
        <v>0</v>
      </c>
      <c r="E24" s="274"/>
      <c r="F24" s="255">
        <f>'Estrangeiros gén. nacion. N(10)'!H24/'Estrangeiros gén. nacion. N(10)'!C24</f>
        <v>0.5636363636363636</v>
      </c>
      <c r="G24" s="256">
        <f>'Estrangeiros gén. nacion. N(10)'!I24/'Estrangeiros gén. nacion. N(10)'!C24</f>
        <v>0.43636363636363634</v>
      </c>
    </row>
    <row r="25" spans="2:7" ht="15" customHeight="1" x14ac:dyDescent="0.2">
      <c r="B25" s="134" t="s">
        <v>268</v>
      </c>
      <c r="C25" s="259">
        <f>'Estrangeiros gén. nacion. N(10)'!E25/'Estrangeiros gén. nacion. N(10)'!C25</f>
        <v>1</v>
      </c>
      <c r="D25" s="260">
        <f>'Estrangeiros gén. nacion. N(10)'!F25/'Estrangeiros gén. nacion. N(10)'!C25</f>
        <v>0</v>
      </c>
      <c r="E25" s="274"/>
      <c r="F25" s="255">
        <f>'Estrangeiros gén. nacion. N(10)'!H25/'Estrangeiros gén. nacion. N(10)'!C25</f>
        <v>0.66666666666666663</v>
      </c>
      <c r="G25" s="256">
        <f>'Estrangeiros gén. nacion. N(10)'!I25/'Estrangeiros gén. nacion. N(10)'!C25</f>
        <v>0.33333333333333331</v>
      </c>
    </row>
    <row r="26" spans="2:7" ht="15" customHeight="1" x14ac:dyDescent="0.2">
      <c r="B26" s="134" t="s">
        <v>269</v>
      </c>
      <c r="C26" s="259">
        <f>'Estrangeiros gén. nacion. N(10)'!E26/'Estrangeiros gén. nacion. N(10)'!C26</f>
        <v>1</v>
      </c>
      <c r="D26" s="260">
        <f>'Estrangeiros gén. nacion. N(10)'!F26/'Estrangeiros gén. nacion. N(10)'!C26</f>
        <v>0</v>
      </c>
      <c r="E26" s="274"/>
      <c r="F26" s="255">
        <f>'Estrangeiros gén. nacion. N(10)'!H26/'Estrangeiros gén. nacion. N(10)'!C26</f>
        <v>0.18621973929236499</v>
      </c>
      <c r="G26" s="256">
        <f>'Estrangeiros gén. nacion. N(10)'!I26/'Estrangeiros gén. nacion. N(10)'!C26</f>
        <v>0.81378026070763498</v>
      </c>
    </row>
    <row r="27" spans="2:7" ht="15" customHeight="1" x14ac:dyDescent="0.2">
      <c r="B27" s="134" t="s">
        <v>270</v>
      </c>
      <c r="C27" s="259">
        <f>'Estrangeiros gén. nacion. N(10)'!E27/'Estrangeiros gén. nacion. N(10)'!C27</f>
        <v>1</v>
      </c>
      <c r="D27" s="260">
        <f>'Estrangeiros gén. nacion. N(10)'!F27/'Estrangeiros gén. nacion. N(10)'!C27</f>
        <v>0</v>
      </c>
      <c r="E27" s="274"/>
      <c r="F27" s="255">
        <f>'Estrangeiros gén. nacion. N(10)'!H27/'Estrangeiros gén. nacion. N(10)'!C27</f>
        <v>0.47647058823529409</v>
      </c>
      <c r="G27" s="256">
        <f>'Estrangeiros gén. nacion. N(10)'!I27/'Estrangeiros gén. nacion. N(10)'!C27</f>
        <v>0.52352941176470591</v>
      </c>
    </row>
    <row r="28" spans="2:7" ht="15" customHeight="1" x14ac:dyDescent="0.2">
      <c r="B28" s="134" t="s">
        <v>271</v>
      </c>
      <c r="C28" s="259">
        <f>'Estrangeiros gén. nacion. N(10)'!E28/'Estrangeiros gén. nacion. N(10)'!C28</f>
        <v>1</v>
      </c>
      <c r="D28" s="260">
        <f>'Estrangeiros gén. nacion. N(10)'!F28/'Estrangeiros gén. nacion. N(10)'!C28</f>
        <v>0</v>
      </c>
      <c r="E28" s="274"/>
      <c r="F28" s="255">
        <f>'Estrangeiros gén. nacion. N(10)'!H28/'Estrangeiros gén. nacion. N(10)'!C28</f>
        <v>0</v>
      </c>
      <c r="G28" s="256">
        <f>'Estrangeiros gén. nacion. N(10)'!I28/'Estrangeiros gén. nacion. N(10)'!C28</f>
        <v>1</v>
      </c>
    </row>
    <row r="29" spans="2:7" ht="15" customHeight="1" x14ac:dyDescent="0.2">
      <c r="B29" s="134" t="s">
        <v>272</v>
      </c>
      <c r="C29" s="259">
        <f>'Estrangeiros gén. nacion. N(10)'!E29/'Estrangeiros gén. nacion. N(10)'!C29</f>
        <v>1</v>
      </c>
      <c r="D29" s="260">
        <f>'Estrangeiros gén. nacion. N(10)'!F29/'Estrangeiros gén. nacion. N(10)'!C29</f>
        <v>0</v>
      </c>
      <c r="E29" s="274"/>
      <c r="F29" s="255">
        <f>'Estrangeiros gén. nacion. N(10)'!H29/'Estrangeiros gén. nacion. N(10)'!C29</f>
        <v>0.62068965517241381</v>
      </c>
      <c r="G29" s="256">
        <f>'Estrangeiros gén. nacion. N(10)'!I29/'Estrangeiros gén. nacion. N(10)'!C29</f>
        <v>0.37931034482758619</v>
      </c>
    </row>
    <row r="30" spans="2:7" ht="15" customHeight="1" x14ac:dyDescent="0.2">
      <c r="B30" s="134" t="s">
        <v>273</v>
      </c>
      <c r="C30" s="259">
        <f>'Estrangeiros gén. nacion. N(10)'!E30/'Estrangeiros gén. nacion. N(10)'!C30</f>
        <v>1</v>
      </c>
      <c r="D30" s="260">
        <f>'Estrangeiros gén. nacion. N(10)'!F30/'Estrangeiros gén. nacion. N(10)'!C30</f>
        <v>0</v>
      </c>
      <c r="E30" s="274"/>
      <c r="F30" s="255">
        <f>'Estrangeiros gén. nacion. N(10)'!H30/'Estrangeiros gén. nacion. N(10)'!C30</f>
        <v>1</v>
      </c>
      <c r="G30" s="256">
        <f>'Estrangeiros gén. nacion. N(10)'!I30/'Estrangeiros gén. nacion. N(10)'!C30</f>
        <v>0</v>
      </c>
    </row>
    <row r="31" spans="2:7" ht="15" customHeight="1" x14ac:dyDescent="0.2">
      <c r="B31" s="134" t="s">
        <v>274</v>
      </c>
      <c r="C31" s="259">
        <f>'Estrangeiros gén. nacion. N(10)'!E31/'Estrangeiros gén. nacion. N(10)'!C31</f>
        <v>1</v>
      </c>
      <c r="D31" s="260">
        <f>'Estrangeiros gén. nacion. N(10)'!F31/'Estrangeiros gén. nacion. N(10)'!C31</f>
        <v>0</v>
      </c>
      <c r="E31" s="274"/>
      <c r="F31" s="255">
        <f>'Estrangeiros gén. nacion. N(10)'!H31/'Estrangeiros gén. nacion. N(10)'!C31</f>
        <v>0.6</v>
      </c>
      <c r="G31" s="256">
        <f>'Estrangeiros gén. nacion. N(10)'!I31/'Estrangeiros gén. nacion. N(10)'!C31</f>
        <v>0.4</v>
      </c>
    </row>
    <row r="32" spans="2:7" ht="15" customHeight="1" x14ac:dyDescent="0.2">
      <c r="B32" s="134" t="s">
        <v>410</v>
      </c>
      <c r="C32" s="259">
        <f>'Estrangeiros gén. nacion. N(10)'!E32/'Estrangeiros gén. nacion. N(10)'!C32</f>
        <v>1</v>
      </c>
      <c r="D32" s="260">
        <f>'Estrangeiros gén. nacion. N(10)'!F32/'Estrangeiros gén. nacion. N(10)'!C32</f>
        <v>0</v>
      </c>
      <c r="E32" s="274"/>
      <c r="F32" s="255">
        <f>'Estrangeiros gén. nacion. N(10)'!H32/'Estrangeiros gén. nacion. N(10)'!C32</f>
        <v>1</v>
      </c>
      <c r="G32" s="256">
        <f>'Estrangeiros gén. nacion. N(10)'!I32/'Estrangeiros gén. nacion. N(10)'!C32</f>
        <v>0</v>
      </c>
    </row>
    <row r="33" spans="2:7" ht="15" customHeight="1" x14ac:dyDescent="0.2">
      <c r="B33" s="134" t="s">
        <v>275</v>
      </c>
      <c r="C33" s="259">
        <f>'Estrangeiros gén. nacion. N(10)'!E33/'Estrangeiros gén. nacion. N(10)'!C33</f>
        <v>0.99264540337711071</v>
      </c>
      <c r="D33" s="260">
        <f>'Estrangeiros gén. nacion. N(10)'!F33/'Estrangeiros gén. nacion. N(10)'!C33</f>
        <v>7.3545966228893058E-3</v>
      </c>
      <c r="E33" s="274"/>
      <c r="F33" s="255">
        <f>'Estrangeiros gén. nacion. N(10)'!H33/'Estrangeiros gén. nacion. N(10)'!C33</f>
        <v>0.59196998123827393</v>
      </c>
      <c r="G33" s="256">
        <f>'Estrangeiros gén. nacion. N(10)'!I33/'Estrangeiros gén. nacion. N(10)'!C33</f>
        <v>0.40803001876172607</v>
      </c>
    </row>
    <row r="34" spans="2:7" ht="15" customHeight="1" x14ac:dyDescent="0.2">
      <c r="B34" s="134" t="s">
        <v>411</v>
      </c>
      <c r="C34" s="259">
        <f>'Estrangeiros gén. nacion. N(10)'!E34/'Estrangeiros gén. nacion. N(10)'!C34</f>
        <v>0</v>
      </c>
      <c r="D34" s="260">
        <f>'Estrangeiros gén. nacion. N(10)'!F34/'Estrangeiros gén. nacion. N(10)'!C34</f>
        <v>1</v>
      </c>
      <c r="E34" s="274"/>
      <c r="F34" s="255">
        <f>'Estrangeiros gén. nacion. N(10)'!H34/'Estrangeiros gén. nacion. N(10)'!C34</f>
        <v>1</v>
      </c>
      <c r="G34" s="256">
        <f>'Estrangeiros gén. nacion. N(10)'!I34/'Estrangeiros gén. nacion. N(10)'!C34</f>
        <v>0</v>
      </c>
    </row>
    <row r="35" spans="2:7" ht="15" customHeight="1" x14ac:dyDescent="0.2">
      <c r="B35" s="134" t="s">
        <v>276</v>
      </c>
      <c r="C35" s="259">
        <f>'Estrangeiros gén. nacion. N(10)'!E35/'Estrangeiros gén. nacion. N(10)'!C35</f>
        <v>1</v>
      </c>
      <c r="D35" s="260">
        <f>'Estrangeiros gén. nacion. N(10)'!F35/'Estrangeiros gén. nacion. N(10)'!C35</f>
        <v>0</v>
      </c>
      <c r="E35" s="274"/>
      <c r="F35" s="255">
        <f>'Estrangeiros gén. nacion. N(10)'!H35/'Estrangeiros gén. nacion. N(10)'!C35</f>
        <v>0.47619047619047616</v>
      </c>
      <c r="G35" s="256">
        <f>'Estrangeiros gén. nacion. N(10)'!I35/'Estrangeiros gén. nacion. N(10)'!C35</f>
        <v>0.52380952380952384</v>
      </c>
    </row>
    <row r="36" spans="2:7" ht="15" customHeight="1" x14ac:dyDescent="0.2">
      <c r="B36" s="134" t="s">
        <v>412</v>
      </c>
      <c r="C36" s="259">
        <f>'Estrangeiros gén. nacion. N(10)'!E36/'Estrangeiros gén. nacion. N(10)'!C36</f>
        <v>1</v>
      </c>
      <c r="D36" s="260">
        <f>'Estrangeiros gén. nacion. N(10)'!F36/'Estrangeiros gén. nacion. N(10)'!C36</f>
        <v>0</v>
      </c>
      <c r="E36" s="274"/>
      <c r="F36" s="255">
        <f>'Estrangeiros gén. nacion. N(10)'!H36/'Estrangeiros gén. nacion. N(10)'!C36</f>
        <v>0.33333333333333331</v>
      </c>
      <c r="G36" s="256">
        <f>'Estrangeiros gén. nacion. N(10)'!I36/'Estrangeiros gén. nacion. N(10)'!C36</f>
        <v>0.66666666666666663</v>
      </c>
    </row>
    <row r="37" spans="2:7" ht="15" customHeight="1" x14ac:dyDescent="0.2">
      <c r="B37" s="134" t="s">
        <v>278</v>
      </c>
      <c r="C37" s="259">
        <f>'Estrangeiros gén. nacion. N(10)'!E37/'Estrangeiros gén. nacion. N(10)'!C37</f>
        <v>0.8984058362604701</v>
      </c>
      <c r="D37" s="260">
        <f>'Estrangeiros gén. nacion. N(10)'!F37/'Estrangeiros gén. nacion. N(10)'!C37</f>
        <v>0.10159416373952986</v>
      </c>
      <c r="E37" s="274"/>
      <c r="F37" s="255">
        <f>'Estrangeiros gén. nacion. N(10)'!H37/'Estrangeiros gén. nacion. N(10)'!C37</f>
        <v>0.57173736827884358</v>
      </c>
      <c r="G37" s="256">
        <f>'Estrangeiros gén. nacion. N(10)'!I37/'Estrangeiros gén. nacion. N(10)'!C37</f>
        <v>0.42826263172115642</v>
      </c>
    </row>
    <row r="38" spans="2:7" ht="15" customHeight="1" x14ac:dyDescent="0.2">
      <c r="B38" s="134" t="s">
        <v>279</v>
      </c>
      <c r="C38" s="259">
        <f>'Estrangeiros gén. nacion. N(10)'!E38/'Estrangeiros gén. nacion. N(10)'!C38</f>
        <v>1</v>
      </c>
      <c r="D38" s="260">
        <f>'Estrangeiros gén. nacion. N(10)'!F38/'Estrangeiros gén. nacion. N(10)'!C38</f>
        <v>0</v>
      </c>
      <c r="E38" s="274"/>
      <c r="F38" s="255">
        <f>'Estrangeiros gén. nacion. N(10)'!H38/'Estrangeiros gén. nacion. N(10)'!C38</f>
        <v>0</v>
      </c>
      <c r="G38" s="256">
        <f>'Estrangeiros gén. nacion. N(10)'!I38/'Estrangeiros gén. nacion. N(10)'!C38</f>
        <v>1</v>
      </c>
    </row>
    <row r="39" spans="2:7" ht="15" customHeight="1" x14ac:dyDescent="0.2">
      <c r="B39" s="134" t="s">
        <v>280</v>
      </c>
      <c r="C39" s="259">
        <f>'Estrangeiros gén. nacion. N(10)'!E39/'Estrangeiros gén. nacion. N(10)'!C39</f>
        <v>1</v>
      </c>
      <c r="D39" s="260">
        <f>'Estrangeiros gén. nacion. N(10)'!F39/'Estrangeiros gén. nacion. N(10)'!C39</f>
        <v>0</v>
      </c>
      <c r="E39" s="274"/>
      <c r="F39" s="255">
        <f>'Estrangeiros gén. nacion. N(10)'!H39/'Estrangeiros gén. nacion. N(10)'!C39</f>
        <v>1</v>
      </c>
      <c r="G39" s="256">
        <f>'Estrangeiros gén. nacion. N(10)'!I39/'Estrangeiros gén. nacion. N(10)'!C39</f>
        <v>0</v>
      </c>
    </row>
    <row r="40" spans="2:7" ht="15" customHeight="1" x14ac:dyDescent="0.2">
      <c r="B40" s="134" t="s">
        <v>281</v>
      </c>
      <c r="C40" s="259">
        <f>'Estrangeiros gén. nacion. N(10)'!E40/'Estrangeiros gén. nacion. N(10)'!C40</f>
        <v>0.86</v>
      </c>
      <c r="D40" s="260">
        <f>'Estrangeiros gén. nacion. N(10)'!F40/'Estrangeiros gén. nacion. N(10)'!C40</f>
        <v>0.14000000000000001</v>
      </c>
      <c r="E40" s="274"/>
      <c r="F40" s="255">
        <f>'Estrangeiros gén. nacion. N(10)'!H40/'Estrangeiros gén. nacion. N(10)'!C40</f>
        <v>0.44</v>
      </c>
      <c r="G40" s="256">
        <f>'Estrangeiros gén. nacion. N(10)'!I40/'Estrangeiros gén. nacion. N(10)'!C40</f>
        <v>0.56000000000000005</v>
      </c>
    </row>
    <row r="41" spans="2:7" ht="15" customHeight="1" x14ac:dyDescent="0.2">
      <c r="B41" s="134" t="s">
        <v>282</v>
      </c>
      <c r="C41" s="259">
        <f>'Estrangeiros gén. nacion. N(10)'!E41/'Estrangeiros gén. nacion. N(10)'!C41</f>
        <v>1</v>
      </c>
      <c r="D41" s="260">
        <f>'Estrangeiros gén. nacion. N(10)'!F41/'Estrangeiros gén. nacion. N(10)'!C41</f>
        <v>0</v>
      </c>
      <c r="E41" s="274"/>
      <c r="F41" s="255">
        <f>'Estrangeiros gén. nacion. N(10)'!H41/'Estrangeiros gén. nacion. N(10)'!C41</f>
        <v>0.67391304347826086</v>
      </c>
      <c r="G41" s="256">
        <f>'Estrangeiros gén. nacion. N(10)'!I41/'Estrangeiros gén. nacion. N(10)'!C41</f>
        <v>0.32608695652173914</v>
      </c>
    </row>
    <row r="42" spans="2:7" ht="15" customHeight="1" x14ac:dyDescent="0.2">
      <c r="B42" s="134" t="s">
        <v>283</v>
      </c>
      <c r="C42" s="259">
        <f>'Estrangeiros gén. nacion. N(10)'!E42/'Estrangeiros gén. nacion. N(10)'!C42</f>
        <v>0.875</v>
      </c>
      <c r="D42" s="260">
        <f>'Estrangeiros gén. nacion. N(10)'!F42/'Estrangeiros gén. nacion. N(10)'!C42</f>
        <v>0.125</v>
      </c>
      <c r="E42" s="274"/>
      <c r="F42" s="255">
        <f>'Estrangeiros gén. nacion. N(10)'!H42/'Estrangeiros gén. nacion. N(10)'!C42</f>
        <v>0.375</v>
      </c>
      <c r="G42" s="256">
        <f>'Estrangeiros gén. nacion. N(10)'!I42/'Estrangeiros gén. nacion. N(10)'!C42</f>
        <v>0.625</v>
      </c>
    </row>
    <row r="43" spans="2:7" ht="15" customHeight="1" x14ac:dyDescent="0.2">
      <c r="B43" s="134" t="s">
        <v>284</v>
      </c>
      <c r="C43" s="259">
        <f>'Estrangeiros gén. nacion. N(10)'!E43/'Estrangeiros gén. nacion. N(10)'!C43</f>
        <v>0.98809523809523814</v>
      </c>
      <c r="D43" s="260">
        <f>'Estrangeiros gén. nacion. N(10)'!F43/'Estrangeiros gén. nacion. N(10)'!C43</f>
        <v>1.1904761904761904E-2</v>
      </c>
      <c r="E43" s="274"/>
      <c r="F43" s="255">
        <f>'Estrangeiros gén. nacion. N(10)'!H43/'Estrangeiros gén. nacion. N(10)'!C43</f>
        <v>0.4732142857142857</v>
      </c>
      <c r="G43" s="256">
        <f>'Estrangeiros gén. nacion. N(10)'!I43/'Estrangeiros gén. nacion. N(10)'!C43</f>
        <v>0.5267857142857143</v>
      </c>
    </row>
    <row r="44" spans="2:7" ht="15" customHeight="1" x14ac:dyDescent="0.2">
      <c r="B44" s="134" t="s">
        <v>285</v>
      </c>
      <c r="C44" s="259">
        <f>'Estrangeiros gén. nacion. N(10)'!E44/'Estrangeiros gén. nacion. N(10)'!C44</f>
        <v>1</v>
      </c>
      <c r="D44" s="260">
        <f>'Estrangeiros gén. nacion. N(10)'!F44/'Estrangeiros gén. nacion. N(10)'!C44</f>
        <v>0</v>
      </c>
      <c r="E44" s="274"/>
      <c r="F44" s="255">
        <f>'Estrangeiros gén. nacion. N(10)'!H44/'Estrangeiros gén. nacion. N(10)'!C44</f>
        <v>0.5</v>
      </c>
      <c r="G44" s="256">
        <f>'Estrangeiros gén. nacion. N(10)'!I44/'Estrangeiros gén. nacion. N(10)'!C44</f>
        <v>0.5</v>
      </c>
    </row>
    <row r="45" spans="2:7" ht="15" customHeight="1" x14ac:dyDescent="0.2">
      <c r="B45" s="134" t="s">
        <v>286</v>
      </c>
      <c r="C45" s="259">
        <f>'Estrangeiros gén. nacion. N(10)'!E45/'Estrangeiros gén. nacion. N(10)'!C45</f>
        <v>0.94545454545454544</v>
      </c>
      <c r="D45" s="260">
        <f>'Estrangeiros gén. nacion. N(10)'!F45/'Estrangeiros gén. nacion. N(10)'!C45</f>
        <v>5.4545454545454543E-2</v>
      </c>
      <c r="E45" s="274"/>
      <c r="F45" s="255">
        <f>'Estrangeiros gén. nacion. N(10)'!H45/'Estrangeiros gén. nacion. N(10)'!C45</f>
        <v>0.58181818181818179</v>
      </c>
      <c r="G45" s="256">
        <f>'Estrangeiros gén. nacion. N(10)'!I45/'Estrangeiros gén. nacion. N(10)'!C45</f>
        <v>0.41818181818181815</v>
      </c>
    </row>
    <row r="46" spans="2:7" ht="15" customHeight="1" x14ac:dyDescent="0.2">
      <c r="B46" s="134" t="s">
        <v>287</v>
      </c>
      <c r="C46" s="259">
        <f>'Estrangeiros gén. nacion. N(10)'!E46/'Estrangeiros gén. nacion. N(10)'!C46</f>
        <v>1</v>
      </c>
      <c r="D46" s="260">
        <f>'Estrangeiros gén. nacion. N(10)'!F46/'Estrangeiros gén. nacion. N(10)'!C46</f>
        <v>0</v>
      </c>
      <c r="E46" s="274"/>
      <c r="F46" s="255">
        <f>'Estrangeiros gén. nacion. N(10)'!H46/'Estrangeiros gén. nacion. N(10)'!C46</f>
        <v>0.5</v>
      </c>
      <c r="G46" s="256">
        <f>'Estrangeiros gén. nacion. N(10)'!I46/'Estrangeiros gén. nacion. N(10)'!C46</f>
        <v>0.5</v>
      </c>
    </row>
    <row r="47" spans="2:7" ht="15" customHeight="1" x14ac:dyDescent="0.2">
      <c r="B47" s="134" t="s">
        <v>288</v>
      </c>
      <c r="C47" s="259">
        <f>'Estrangeiros gén. nacion. N(10)'!E47/'Estrangeiros gén. nacion. N(10)'!C47</f>
        <v>1</v>
      </c>
      <c r="D47" s="260">
        <f>'Estrangeiros gén. nacion. N(10)'!F47/'Estrangeiros gén. nacion. N(10)'!C47</f>
        <v>0</v>
      </c>
      <c r="E47" s="274"/>
      <c r="F47" s="255">
        <f>'Estrangeiros gén. nacion. N(10)'!H47/'Estrangeiros gén. nacion. N(10)'!C47</f>
        <v>0.36363636363636365</v>
      </c>
      <c r="G47" s="256">
        <f>'Estrangeiros gén. nacion. N(10)'!I47/'Estrangeiros gén. nacion. N(10)'!C47</f>
        <v>0.63636363636363635</v>
      </c>
    </row>
    <row r="48" spans="2:7" ht="15" customHeight="1" x14ac:dyDescent="0.2">
      <c r="B48" s="134" t="s">
        <v>290</v>
      </c>
      <c r="C48" s="259">
        <f>'Estrangeiros gén. nacion. N(10)'!E48/'Estrangeiros gén. nacion. N(10)'!C48</f>
        <v>0.68181818181818177</v>
      </c>
      <c r="D48" s="260">
        <f>'Estrangeiros gén. nacion. N(10)'!F48/'Estrangeiros gén. nacion. N(10)'!C48</f>
        <v>0.31818181818181818</v>
      </c>
      <c r="E48" s="274"/>
      <c r="F48" s="255">
        <f>'Estrangeiros gén. nacion. N(10)'!H48/'Estrangeiros gén. nacion. N(10)'!C48</f>
        <v>0.68181818181818177</v>
      </c>
      <c r="G48" s="256">
        <f>'Estrangeiros gén. nacion. N(10)'!I48/'Estrangeiros gén. nacion. N(10)'!C48</f>
        <v>0.31818181818181818</v>
      </c>
    </row>
    <row r="49" spans="2:7" ht="15" customHeight="1" x14ac:dyDescent="0.2">
      <c r="B49" s="134" t="s">
        <v>291</v>
      </c>
      <c r="C49" s="259">
        <f>'Estrangeiros gén. nacion. N(10)'!E49/'Estrangeiros gén. nacion. N(10)'!C49</f>
        <v>1</v>
      </c>
      <c r="D49" s="260">
        <f>'Estrangeiros gén. nacion. N(10)'!F49/'Estrangeiros gén. nacion. N(10)'!C49</f>
        <v>0</v>
      </c>
      <c r="E49" s="274"/>
      <c r="F49" s="255">
        <f>'Estrangeiros gén. nacion. N(10)'!H49/'Estrangeiros gén. nacion. N(10)'!C49</f>
        <v>0.25</v>
      </c>
      <c r="G49" s="256">
        <f>'Estrangeiros gén. nacion. N(10)'!I49/'Estrangeiros gén. nacion. N(10)'!C49</f>
        <v>0.75</v>
      </c>
    </row>
    <row r="50" spans="2:7" ht="15" customHeight="1" x14ac:dyDescent="0.2">
      <c r="B50" s="134" t="s">
        <v>292</v>
      </c>
      <c r="C50" s="259">
        <f>'Estrangeiros gén. nacion. N(10)'!E50/'Estrangeiros gén. nacion. N(10)'!C50</f>
        <v>0.8</v>
      </c>
      <c r="D50" s="260">
        <f>'Estrangeiros gén. nacion. N(10)'!F50/'Estrangeiros gén. nacion. N(10)'!C50</f>
        <v>0.2</v>
      </c>
      <c r="E50" s="274"/>
      <c r="F50" s="255">
        <f>'Estrangeiros gén. nacion. N(10)'!H50/'Estrangeiros gén. nacion. N(10)'!C50</f>
        <v>0.2</v>
      </c>
      <c r="G50" s="256">
        <f>'Estrangeiros gén. nacion. N(10)'!I50/'Estrangeiros gén. nacion. N(10)'!C50</f>
        <v>0.8</v>
      </c>
    </row>
    <row r="51" spans="2:7" ht="15" customHeight="1" x14ac:dyDescent="0.2">
      <c r="B51" s="134" t="s">
        <v>293</v>
      </c>
      <c r="C51" s="259">
        <f>'Estrangeiros gén. nacion. N(10)'!E51/'Estrangeiros gén. nacion. N(10)'!C51</f>
        <v>0.75</v>
      </c>
      <c r="D51" s="260">
        <f>'Estrangeiros gén. nacion. N(10)'!F51/'Estrangeiros gén. nacion. N(10)'!C51</f>
        <v>0.25</v>
      </c>
      <c r="E51" s="274"/>
      <c r="F51" s="255">
        <f>'Estrangeiros gén. nacion. N(10)'!H51/'Estrangeiros gén. nacion. N(10)'!C51</f>
        <v>0.70833333333333337</v>
      </c>
      <c r="G51" s="256">
        <f>'Estrangeiros gén. nacion. N(10)'!I51/'Estrangeiros gén. nacion. N(10)'!C51</f>
        <v>0.29166666666666669</v>
      </c>
    </row>
    <row r="52" spans="2:7" ht="15" customHeight="1" x14ac:dyDescent="0.2">
      <c r="B52" s="134" t="s">
        <v>294</v>
      </c>
      <c r="C52" s="259">
        <f>'Estrangeiros gén. nacion. N(10)'!E52/'Estrangeiros gén. nacion. N(10)'!C52</f>
        <v>1</v>
      </c>
      <c r="D52" s="260">
        <f>'Estrangeiros gén. nacion. N(10)'!F52/'Estrangeiros gén. nacion. N(10)'!C52</f>
        <v>0</v>
      </c>
      <c r="E52" s="274"/>
      <c r="F52" s="255">
        <f>'Estrangeiros gén. nacion. N(10)'!H52/'Estrangeiros gén. nacion. N(10)'!C52</f>
        <v>0.47872340425531917</v>
      </c>
      <c r="G52" s="256">
        <f>'Estrangeiros gén. nacion. N(10)'!I52/'Estrangeiros gén. nacion. N(10)'!C52</f>
        <v>0.52127659574468088</v>
      </c>
    </row>
    <row r="53" spans="2:7" ht="15" customHeight="1" x14ac:dyDescent="0.2">
      <c r="B53" s="134" t="s">
        <v>295</v>
      </c>
      <c r="C53" s="259">
        <f>'Estrangeiros gén. nacion. N(10)'!E53/'Estrangeiros gén. nacion. N(10)'!C53</f>
        <v>1</v>
      </c>
      <c r="D53" s="260">
        <f>'Estrangeiros gén. nacion. N(10)'!F53/'Estrangeiros gén. nacion. N(10)'!C53</f>
        <v>0</v>
      </c>
      <c r="E53" s="274"/>
      <c r="F53" s="255">
        <f>'Estrangeiros gén. nacion. N(10)'!H53/'Estrangeiros gén. nacion. N(10)'!C53</f>
        <v>0.42857142857142855</v>
      </c>
      <c r="G53" s="256">
        <f>'Estrangeiros gén. nacion. N(10)'!I53/'Estrangeiros gén. nacion. N(10)'!C53</f>
        <v>0.5714285714285714</v>
      </c>
    </row>
    <row r="54" spans="2:7" ht="15" customHeight="1" x14ac:dyDescent="0.2">
      <c r="B54" s="134" t="s">
        <v>296</v>
      </c>
      <c r="C54" s="259">
        <f>'Estrangeiros gén. nacion. N(10)'!E54/'Estrangeiros gén. nacion. N(10)'!C54</f>
        <v>1</v>
      </c>
      <c r="D54" s="260">
        <f>'Estrangeiros gén. nacion. N(10)'!F54/'Estrangeiros gén. nacion. N(10)'!C54</f>
        <v>0</v>
      </c>
      <c r="E54" s="274"/>
      <c r="F54" s="255">
        <f>'Estrangeiros gén. nacion. N(10)'!H54/'Estrangeiros gén. nacion. N(10)'!C54</f>
        <v>0.52941176470588236</v>
      </c>
      <c r="G54" s="256">
        <f>'Estrangeiros gén. nacion. N(10)'!I54/'Estrangeiros gén. nacion. N(10)'!C54</f>
        <v>0.47058823529411764</v>
      </c>
    </row>
    <row r="55" spans="2:7" ht="15" customHeight="1" x14ac:dyDescent="0.2">
      <c r="B55" s="134" t="s">
        <v>298</v>
      </c>
      <c r="C55" s="259">
        <f>'Estrangeiros gén. nacion. N(10)'!E55/'Estrangeiros gén. nacion. N(10)'!C55</f>
        <v>1</v>
      </c>
      <c r="D55" s="260">
        <f>'Estrangeiros gén. nacion. N(10)'!F55/'Estrangeiros gén. nacion. N(10)'!C55</f>
        <v>0</v>
      </c>
      <c r="E55" s="274"/>
      <c r="F55" s="255">
        <f>'Estrangeiros gén. nacion. N(10)'!H55/'Estrangeiros gén. nacion. N(10)'!C55</f>
        <v>0.10569105691056911</v>
      </c>
      <c r="G55" s="256">
        <f>'Estrangeiros gén. nacion. N(10)'!I55/'Estrangeiros gén. nacion. N(10)'!C55</f>
        <v>0.89430894308943087</v>
      </c>
    </row>
    <row r="56" spans="2:7" ht="15" customHeight="1" x14ac:dyDescent="0.2">
      <c r="B56" s="134" t="s">
        <v>299</v>
      </c>
      <c r="C56" s="259">
        <f>'Estrangeiros gén. nacion. N(10)'!E56/'Estrangeiros gén. nacion. N(10)'!C56</f>
        <v>0.5</v>
      </c>
      <c r="D56" s="260">
        <f>'Estrangeiros gén. nacion. N(10)'!F56/'Estrangeiros gén. nacion. N(10)'!C56</f>
        <v>0.5</v>
      </c>
      <c r="E56" s="274"/>
      <c r="F56" s="255">
        <f>'Estrangeiros gén. nacion. N(10)'!H56/'Estrangeiros gén. nacion. N(10)'!C56</f>
        <v>0.5</v>
      </c>
      <c r="G56" s="256">
        <f>'Estrangeiros gén. nacion. N(10)'!I56/'Estrangeiros gén. nacion. N(10)'!C56</f>
        <v>0.5</v>
      </c>
    </row>
    <row r="57" spans="2:7" ht="15" customHeight="1" x14ac:dyDescent="0.2">
      <c r="B57" s="134" t="s">
        <v>300</v>
      </c>
      <c r="C57" s="259">
        <f>'Estrangeiros gén. nacion. N(10)'!E57/'Estrangeiros gén. nacion. N(10)'!C57</f>
        <v>0.94594594594594594</v>
      </c>
      <c r="D57" s="260">
        <f>'Estrangeiros gén. nacion. N(10)'!F57/'Estrangeiros gén. nacion. N(10)'!C57</f>
        <v>5.4054054054054057E-2</v>
      </c>
      <c r="E57" s="274"/>
      <c r="F57" s="255">
        <f>'Estrangeiros gén. nacion. N(10)'!H57/'Estrangeiros gén. nacion. N(10)'!C57</f>
        <v>0.64864864864864868</v>
      </c>
      <c r="G57" s="256">
        <f>'Estrangeiros gén. nacion. N(10)'!I57/'Estrangeiros gén. nacion. N(10)'!C57</f>
        <v>0.35135135135135137</v>
      </c>
    </row>
    <row r="58" spans="2:7" ht="15" customHeight="1" x14ac:dyDescent="0.2">
      <c r="B58" s="134" t="s">
        <v>301</v>
      </c>
      <c r="C58" s="259">
        <f>'Estrangeiros gén. nacion. N(10)'!E58/'Estrangeiros gén. nacion. N(10)'!C58</f>
        <v>1</v>
      </c>
      <c r="D58" s="260">
        <f>'Estrangeiros gén. nacion. N(10)'!F58/'Estrangeiros gén. nacion. N(10)'!C58</f>
        <v>0</v>
      </c>
      <c r="E58" s="274"/>
      <c r="F58" s="255">
        <f>'Estrangeiros gén. nacion. N(10)'!H58/'Estrangeiros gén. nacion. N(10)'!C58</f>
        <v>0</v>
      </c>
      <c r="G58" s="256">
        <f>'Estrangeiros gén. nacion. N(10)'!I58/'Estrangeiros gén. nacion. N(10)'!C58</f>
        <v>1</v>
      </c>
    </row>
    <row r="59" spans="2:7" ht="15" customHeight="1" x14ac:dyDescent="0.2">
      <c r="B59" s="134" t="s">
        <v>302</v>
      </c>
      <c r="C59" s="259">
        <f>'Estrangeiros gén. nacion. N(10)'!E59/'Estrangeiros gén. nacion. N(10)'!C59</f>
        <v>1</v>
      </c>
      <c r="D59" s="260">
        <f>'Estrangeiros gén. nacion. N(10)'!F59/'Estrangeiros gén. nacion. N(10)'!C59</f>
        <v>0</v>
      </c>
      <c r="E59" s="274"/>
      <c r="F59" s="255">
        <f>'Estrangeiros gén. nacion. N(10)'!H59/'Estrangeiros gén. nacion. N(10)'!C59</f>
        <v>0.83333333333333337</v>
      </c>
      <c r="G59" s="256">
        <f>'Estrangeiros gén. nacion. N(10)'!I59/'Estrangeiros gén. nacion. N(10)'!C59</f>
        <v>0.16666666666666666</v>
      </c>
    </row>
    <row r="60" spans="2:7" ht="15" customHeight="1" x14ac:dyDescent="0.2">
      <c r="B60" s="134" t="s">
        <v>303</v>
      </c>
      <c r="C60" s="259">
        <f>'Estrangeiros gén. nacion. N(10)'!E60/'Estrangeiros gén. nacion. N(10)'!C60</f>
        <v>1</v>
      </c>
      <c r="D60" s="260">
        <f>'Estrangeiros gén. nacion. N(10)'!F60/'Estrangeiros gén. nacion. N(10)'!C60</f>
        <v>0</v>
      </c>
      <c r="E60" s="274"/>
      <c r="F60" s="255">
        <f>'Estrangeiros gén. nacion. N(10)'!H60/'Estrangeiros gén. nacion. N(10)'!C60</f>
        <v>0.68421052631578949</v>
      </c>
      <c r="G60" s="256">
        <f>'Estrangeiros gén. nacion. N(10)'!I60/'Estrangeiros gén. nacion. N(10)'!C60</f>
        <v>0.31578947368421051</v>
      </c>
    </row>
    <row r="61" spans="2:7" ht="15" customHeight="1" x14ac:dyDescent="0.2">
      <c r="B61" s="134" t="s">
        <v>304</v>
      </c>
      <c r="C61" s="259">
        <f>'Estrangeiros gén. nacion. N(10)'!E61/'Estrangeiros gén. nacion. N(10)'!C61</f>
        <v>1</v>
      </c>
      <c r="D61" s="260">
        <f>'Estrangeiros gén. nacion. N(10)'!F61/'Estrangeiros gén. nacion. N(10)'!C61</f>
        <v>0</v>
      </c>
      <c r="E61" s="274"/>
      <c r="F61" s="255">
        <f>'Estrangeiros gén. nacion. N(10)'!H61/'Estrangeiros gén. nacion. N(10)'!C61</f>
        <v>0.50904392764857886</v>
      </c>
      <c r="G61" s="256">
        <f>'Estrangeiros gén. nacion. N(10)'!I61/'Estrangeiros gén. nacion. N(10)'!C61</f>
        <v>0.49095607235142119</v>
      </c>
    </row>
    <row r="62" spans="2:7" ht="15" customHeight="1" x14ac:dyDescent="0.2">
      <c r="B62" s="134" t="s">
        <v>305</v>
      </c>
      <c r="C62" s="259">
        <f>'Estrangeiros gén. nacion. N(10)'!E62/'Estrangeiros gén. nacion. N(10)'!C62</f>
        <v>0.96904024767801855</v>
      </c>
      <c r="D62" s="260">
        <f>'Estrangeiros gén. nacion. N(10)'!F62/'Estrangeiros gén. nacion. N(10)'!C62</f>
        <v>3.0959752321981424E-2</v>
      </c>
      <c r="E62" s="274"/>
      <c r="F62" s="255">
        <f>'Estrangeiros gén. nacion. N(10)'!H62/'Estrangeiros gén. nacion. N(10)'!C62</f>
        <v>0.37151702786377711</v>
      </c>
      <c r="G62" s="256">
        <f>'Estrangeiros gén. nacion. N(10)'!I62/'Estrangeiros gén. nacion. N(10)'!C62</f>
        <v>0.62848297213622295</v>
      </c>
    </row>
    <row r="63" spans="2:7" ht="15" customHeight="1" x14ac:dyDescent="0.2">
      <c r="B63" s="134" t="s">
        <v>306</v>
      </c>
      <c r="C63" s="259">
        <f>'Estrangeiros gén. nacion. N(10)'!E63/'Estrangeiros gén. nacion. N(10)'!C63</f>
        <v>1</v>
      </c>
      <c r="D63" s="260">
        <f>'Estrangeiros gén. nacion. N(10)'!F63/'Estrangeiros gén. nacion. N(10)'!C63</f>
        <v>0</v>
      </c>
      <c r="E63" s="274"/>
      <c r="F63" s="255">
        <f>'Estrangeiros gén. nacion. N(10)'!H63/'Estrangeiros gén. nacion. N(10)'!C63</f>
        <v>0.84615384615384615</v>
      </c>
      <c r="G63" s="256">
        <f>'Estrangeiros gén. nacion. N(10)'!I63/'Estrangeiros gén. nacion. N(10)'!C63</f>
        <v>0.15384615384615385</v>
      </c>
    </row>
    <row r="64" spans="2:7" ht="15" customHeight="1" x14ac:dyDescent="0.2">
      <c r="B64" s="134" t="s">
        <v>307</v>
      </c>
      <c r="C64" s="259">
        <f>'Estrangeiros gén. nacion. N(10)'!E64/'Estrangeiros gén. nacion. N(10)'!C64</f>
        <v>1</v>
      </c>
      <c r="D64" s="260">
        <f>'Estrangeiros gén. nacion. N(10)'!F64/'Estrangeiros gén. nacion. N(10)'!C64</f>
        <v>0</v>
      </c>
      <c r="E64" s="274"/>
      <c r="F64" s="255">
        <f>'Estrangeiros gén. nacion. N(10)'!H64/'Estrangeiros gén. nacion. N(10)'!C64</f>
        <v>0.33333333333333331</v>
      </c>
      <c r="G64" s="256">
        <f>'Estrangeiros gén. nacion. N(10)'!I64/'Estrangeiros gén. nacion. N(10)'!C64</f>
        <v>0.66666666666666663</v>
      </c>
    </row>
    <row r="65" spans="2:7" ht="15" customHeight="1" x14ac:dyDescent="0.2">
      <c r="B65" s="134" t="s">
        <v>308</v>
      </c>
      <c r="C65" s="259">
        <f>'Estrangeiros gén. nacion. N(10)'!E65/'Estrangeiros gén. nacion. N(10)'!C65</f>
        <v>0.984375</v>
      </c>
      <c r="D65" s="260">
        <f>'Estrangeiros gén. nacion. N(10)'!F65/'Estrangeiros gén. nacion. N(10)'!C65</f>
        <v>1.5625E-2</v>
      </c>
      <c r="E65" s="274"/>
      <c r="F65" s="255">
        <f>'Estrangeiros gén. nacion. N(10)'!H65/'Estrangeiros gén. nacion. N(10)'!C65</f>
        <v>0.72395833333333337</v>
      </c>
      <c r="G65" s="256">
        <f>'Estrangeiros gén. nacion. N(10)'!I65/'Estrangeiros gén. nacion. N(10)'!C65</f>
        <v>0.27604166666666669</v>
      </c>
    </row>
    <row r="66" spans="2:7" ht="15" customHeight="1" x14ac:dyDescent="0.2">
      <c r="B66" s="134" t="s">
        <v>309</v>
      </c>
      <c r="C66" s="259">
        <f>'Estrangeiros gén. nacion. N(10)'!E66/'Estrangeiros gén. nacion. N(10)'!C66</f>
        <v>1</v>
      </c>
      <c r="D66" s="260">
        <f>'Estrangeiros gén. nacion. N(10)'!F66/'Estrangeiros gén. nacion. N(10)'!C66</f>
        <v>0</v>
      </c>
      <c r="E66" s="274"/>
      <c r="F66" s="255">
        <f>'Estrangeiros gén. nacion. N(10)'!H66/'Estrangeiros gén. nacion. N(10)'!C66</f>
        <v>0.65116279069767447</v>
      </c>
      <c r="G66" s="256">
        <f>'Estrangeiros gén. nacion. N(10)'!I66/'Estrangeiros gén. nacion. N(10)'!C66</f>
        <v>0.34883720930232559</v>
      </c>
    </row>
    <row r="67" spans="2:7" ht="15" customHeight="1" x14ac:dyDescent="0.2">
      <c r="B67" s="134" t="s">
        <v>310</v>
      </c>
      <c r="C67" s="259">
        <f>'Estrangeiros gén. nacion. N(10)'!E67/'Estrangeiros gén. nacion. N(10)'!C67</f>
        <v>1</v>
      </c>
      <c r="D67" s="260">
        <f>'Estrangeiros gén. nacion. N(10)'!F67/'Estrangeiros gén. nacion. N(10)'!C67</f>
        <v>0</v>
      </c>
      <c r="E67" s="274"/>
      <c r="F67" s="255">
        <f>'Estrangeiros gén. nacion. N(10)'!H67/'Estrangeiros gén. nacion. N(10)'!C67</f>
        <v>0.47805456702253857</v>
      </c>
      <c r="G67" s="256">
        <f>'Estrangeiros gén. nacion. N(10)'!I67/'Estrangeiros gén. nacion. N(10)'!C67</f>
        <v>0.52194543297746143</v>
      </c>
    </row>
    <row r="68" spans="2:7" ht="15" customHeight="1" x14ac:dyDescent="0.2">
      <c r="B68" s="134" t="s">
        <v>311</v>
      </c>
      <c r="C68" s="259">
        <f>'Estrangeiros gén. nacion. N(10)'!E68/'Estrangeiros gén. nacion. N(10)'!C68</f>
        <v>1</v>
      </c>
      <c r="D68" s="260">
        <f>'Estrangeiros gén. nacion. N(10)'!F68/'Estrangeiros gén. nacion. N(10)'!C68</f>
        <v>0</v>
      </c>
      <c r="E68" s="274"/>
      <c r="F68" s="255">
        <f>'Estrangeiros gén. nacion. N(10)'!H68/'Estrangeiros gén. nacion. N(10)'!C68</f>
        <v>1</v>
      </c>
      <c r="G68" s="256">
        <f>'Estrangeiros gén. nacion. N(10)'!I68/'Estrangeiros gén. nacion. N(10)'!C68</f>
        <v>0</v>
      </c>
    </row>
    <row r="69" spans="2:7" ht="15" customHeight="1" x14ac:dyDescent="0.2">
      <c r="B69" s="134" t="s">
        <v>312</v>
      </c>
      <c r="C69" s="259">
        <f>'Estrangeiros gén. nacion. N(10)'!E69/'Estrangeiros gén. nacion. N(10)'!C69</f>
        <v>1</v>
      </c>
      <c r="D69" s="260">
        <f>'Estrangeiros gén. nacion. N(10)'!F69/'Estrangeiros gén. nacion. N(10)'!C69</f>
        <v>0</v>
      </c>
      <c r="E69" s="274"/>
      <c r="F69" s="255">
        <f>'Estrangeiros gén. nacion. N(10)'!H69/'Estrangeiros gén. nacion. N(10)'!C69</f>
        <v>8.3333333333333329E-2</v>
      </c>
      <c r="G69" s="256">
        <f>'Estrangeiros gén. nacion. N(10)'!I69/'Estrangeiros gén. nacion. N(10)'!C69</f>
        <v>0.91666666666666663</v>
      </c>
    </row>
    <row r="70" spans="2:7" ht="15" customHeight="1" x14ac:dyDescent="0.2">
      <c r="B70" s="134" t="s">
        <v>313</v>
      </c>
      <c r="C70" s="259">
        <f>'Estrangeiros gén. nacion. N(10)'!E70/'Estrangeiros gén. nacion. N(10)'!C70</f>
        <v>1</v>
      </c>
      <c r="D70" s="260">
        <f>'Estrangeiros gén. nacion. N(10)'!F70/'Estrangeiros gén. nacion. N(10)'!C70</f>
        <v>0</v>
      </c>
      <c r="E70" s="274"/>
      <c r="F70" s="255">
        <f>'Estrangeiros gén. nacion. N(10)'!H70/'Estrangeiros gén. nacion. N(10)'!C70</f>
        <v>0.46875</v>
      </c>
      <c r="G70" s="256">
        <f>'Estrangeiros gén. nacion. N(10)'!I70/'Estrangeiros gén. nacion. N(10)'!C70</f>
        <v>0.53125</v>
      </c>
    </row>
    <row r="71" spans="2:7" ht="15" customHeight="1" x14ac:dyDescent="0.2">
      <c r="B71" s="134" t="s">
        <v>314</v>
      </c>
      <c r="C71" s="259">
        <f>'Estrangeiros gén. nacion. N(10)'!E71/'Estrangeiros gén. nacion. N(10)'!C71</f>
        <v>0.94594594594594594</v>
      </c>
      <c r="D71" s="260">
        <f>'Estrangeiros gén. nacion. N(10)'!F71/'Estrangeiros gén. nacion. N(10)'!C71</f>
        <v>5.4054054054054057E-2</v>
      </c>
      <c r="E71" s="274"/>
      <c r="F71" s="255">
        <f>'Estrangeiros gén. nacion. N(10)'!H71/'Estrangeiros gén. nacion. N(10)'!C71</f>
        <v>0.43243243243243246</v>
      </c>
      <c r="G71" s="256">
        <f>'Estrangeiros gén. nacion. N(10)'!I71/'Estrangeiros gén. nacion. N(10)'!C71</f>
        <v>0.56756756756756754</v>
      </c>
    </row>
    <row r="72" spans="2:7" ht="15" customHeight="1" x14ac:dyDescent="0.2">
      <c r="B72" s="134" t="s">
        <v>315</v>
      </c>
      <c r="C72" s="259">
        <f>'Estrangeiros gén. nacion. N(10)'!E72/'Estrangeiros gén. nacion. N(10)'!C72</f>
        <v>1</v>
      </c>
      <c r="D72" s="260">
        <f>'Estrangeiros gén. nacion. N(10)'!F72/'Estrangeiros gén. nacion. N(10)'!C72</f>
        <v>0</v>
      </c>
      <c r="E72" s="274"/>
      <c r="F72" s="255">
        <f>'Estrangeiros gén. nacion. N(10)'!H72/'Estrangeiros gén. nacion. N(10)'!C72</f>
        <v>0.73913043478260865</v>
      </c>
      <c r="G72" s="256">
        <f>'Estrangeiros gén. nacion. N(10)'!I72/'Estrangeiros gén. nacion. N(10)'!C72</f>
        <v>0.2608695652173913</v>
      </c>
    </row>
    <row r="73" spans="2:7" ht="15" customHeight="1" x14ac:dyDescent="0.2">
      <c r="B73" s="134" t="s">
        <v>316</v>
      </c>
      <c r="C73" s="259">
        <f>'Estrangeiros gén. nacion. N(10)'!E73/'Estrangeiros gén. nacion. N(10)'!C73</f>
        <v>1</v>
      </c>
      <c r="D73" s="260">
        <f>'Estrangeiros gén. nacion. N(10)'!F73/'Estrangeiros gén. nacion. N(10)'!C73</f>
        <v>0</v>
      </c>
      <c r="E73" s="274"/>
      <c r="F73" s="255">
        <f>'Estrangeiros gén. nacion. N(10)'!H73/'Estrangeiros gén. nacion. N(10)'!C73</f>
        <v>0</v>
      </c>
      <c r="G73" s="256">
        <f>'Estrangeiros gén. nacion. N(10)'!I73/'Estrangeiros gén. nacion. N(10)'!C73</f>
        <v>1</v>
      </c>
    </row>
    <row r="74" spans="2:7" ht="15" customHeight="1" x14ac:dyDescent="0.2">
      <c r="B74" s="134" t="s">
        <v>317</v>
      </c>
      <c r="C74" s="259">
        <f>'Estrangeiros gén. nacion. N(10)'!E74/'Estrangeiros gén. nacion. N(10)'!C74</f>
        <v>1</v>
      </c>
      <c r="D74" s="260">
        <f>'Estrangeiros gén. nacion. N(10)'!F74/'Estrangeiros gén. nacion. N(10)'!C74</f>
        <v>0</v>
      </c>
      <c r="E74" s="274"/>
      <c r="F74" s="255">
        <f>'Estrangeiros gén. nacion. N(10)'!H74/'Estrangeiros gén. nacion. N(10)'!C74</f>
        <v>0</v>
      </c>
      <c r="G74" s="256">
        <f>'Estrangeiros gén. nacion. N(10)'!I74/'Estrangeiros gén. nacion. N(10)'!C74</f>
        <v>1</v>
      </c>
    </row>
    <row r="75" spans="2:7" ht="15" customHeight="1" x14ac:dyDescent="0.2">
      <c r="B75" s="134" t="s">
        <v>318</v>
      </c>
      <c r="C75" s="259">
        <f>'Estrangeiros gén. nacion. N(10)'!E75/'Estrangeiros gén. nacion. N(10)'!C75</f>
        <v>1</v>
      </c>
      <c r="D75" s="260">
        <f>'Estrangeiros gén. nacion. N(10)'!F75/'Estrangeiros gén. nacion. N(10)'!C75</f>
        <v>0</v>
      </c>
      <c r="E75" s="274"/>
      <c r="F75" s="255">
        <f>'Estrangeiros gén. nacion. N(10)'!H75/'Estrangeiros gén. nacion. N(10)'!C75</f>
        <v>0.17085427135678391</v>
      </c>
      <c r="G75" s="256">
        <f>'Estrangeiros gén. nacion. N(10)'!I75/'Estrangeiros gén. nacion. N(10)'!C75</f>
        <v>0.82914572864321612</v>
      </c>
    </row>
    <row r="76" spans="2:7" ht="15" customHeight="1" x14ac:dyDescent="0.2">
      <c r="B76" s="134" t="s">
        <v>319</v>
      </c>
      <c r="C76" s="259">
        <f>'Estrangeiros gén. nacion. N(10)'!E76/'Estrangeiros gén. nacion. N(10)'!C76</f>
        <v>0.75028121484814403</v>
      </c>
      <c r="D76" s="260">
        <f>'Estrangeiros gén. nacion. N(10)'!F76/'Estrangeiros gén. nacion. N(10)'!C76</f>
        <v>0.24971878515185603</v>
      </c>
      <c r="E76" s="274"/>
      <c r="F76" s="255">
        <f>'Estrangeiros gén. nacion. N(10)'!H76/'Estrangeiros gén. nacion. N(10)'!C76</f>
        <v>0.39932508436445446</v>
      </c>
      <c r="G76" s="256">
        <f>'Estrangeiros gén. nacion. N(10)'!I76/'Estrangeiros gén. nacion. N(10)'!C76</f>
        <v>0.60067491563554554</v>
      </c>
    </row>
    <row r="77" spans="2:7" ht="15" customHeight="1" x14ac:dyDescent="0.2">
      <c r="B77" s="134" t="s">
        <v>320</v>
      </c>
      <c r="C77" s="259">
        <f>'Estrangeiros gén. nacion. N(10)'!E77/'Estrangeiros gén. nacion. N(10)'!C77</f>
        <v>1</v>
      </c>
      <c r="D77" s="260">
        <f>'Estrangeiros gén. nacion. N(10)'!F77/'Estrangeiros gén. nacion. N(10)'!C77</f>
        <v>0</v>
      </c>
      <c r="E77" s="274"/>
      <c r="F77" s="255">
        <f>'Estrangeiros gén. nacion. N(10)'!H77/'Estrangeiros gén. nacion. N(10)'!C77</f>
        <v>0.5</v>
      </c>
      <c r="G77" s="256">
        <f>'Estrangeiros gén. nacion. N(10)'!I77/'Estrangeiros gén. nacion. N(10)'!C77</f>
        <v>0.5</v>
      </c>
    </row>
    <row r="78" spans="2:7" ht="15" customHeight="1" x14ac:dyDescent="0.2">
      <c r="B78" s="134" t="s">
        <v>321</v>
      </c>
      <c r="C78" s="259">
        <f>'Estrangeiros gén. nacion. N(10)'!E78/'Estrangeiros gén. nacion. N(10)'!C78</f>
        <v>1</v>
      </c>
      <c r="D78" s="260">
        <f>'Estrangeiros gén. nacion. N(10)'!F78/'Estrangeiros gén. nacion. N(10)'!C78</f>
        <v>0</v>
      </c>
      <c r="E78" s="274"/>
      <c r="F78" s="255">
        <f>'Estrangeiros gén. nacion. N(10)'!H78/'Estrangeiros gén. nacion. N(10)'!C78</f>
        <v>0.39572192513368987</v>
      </c>
      <c r="G78" s="256">
        <f>'Estrangeiros gén. nacion. N(10)'!I78/'Estrangeiros gén. nacion. N(10)'!C78</f>
        <v>0.60427807486631013</v>
      </c>
    </row>
    <row r="79" spans="2:7" ht="15" customHeight="1" x14ac:dyDescent="0.2">
      <c r="B79" s="134" t="s">
        <v>413</v>
      </c>
      <c r="C79" s="259">
        <f>'Estrangeiros gén. nacion. N(10)'!E79/'Estrangeiros gén. nacion. N(10)'!C79</f>
        <v>0</v>
      </c>
      <c r="D79" s="260">
        <f>'Estrangeiros gén. nacion. N(10)'!F79/'Estrangeiros gén. nacion. N(10)'!C79</f>
        <v>1</v>
      </c>
      <c r="E79" s="274"/>
      <c r="F79" s="255">
        <f>'Estrangeiros gén. nacion. N(10)'!H79/'Estrangeiros gén. nacion. N(10)'!C79</f>
        <v>1</v>
      </c>
      <c r="G79" s="256">
        <f>'Estrangeiros gén. nacion. N(10)'!I79/'Estrangeiros gén. nacion. N(10)'!C79</f>
        <v>0</v>
      </c>
    </row>
    <row r="80" spans="2:7" ht="15" customHeight="1" x14ac:dyDescent="0.2">
      <c r="B80" s="134" t="s">
        <v>414</v>
      </c>
      <c r="C80" s="259">
        <f>'Estrangeiros gén. nacion. N(10)'!E80/'Estrangeiros gén. nacion. N(10)'!C80</f>
        <v>1</v>
      </c>
      <c r="D80" s="260">
        <f>'Estrangeiros gén. nacion. N(10)'!F80/'Estrangeiros gén. nacion. N(10)'!C80</f>
        <v>0</v>
      </c>
      <c r="E80" s="274"/>
      <c r="F80" s="255">
        <f>'Estrangeiros gén. nacion. N(10)'!H80/'Estrangeiros gén. nacion. N(10)'!C80</f>
        <v>1</v>
      </c>
      <c r="G80" s="256">
        <f>'Estrangeiros gén. nacion. N(10)'!I80/'Estrangeiros gén. nacion. N(10)'!C80</f>
        <v>0</v>
      </c>
    </row>
    <row r="81" spans="2:7" ht="15" customHeight="1" x14ac:dyDescent="0.2">
      <c r="B81" s="134" t="s">
        <v>323</v>
      </c>
      <c r="C81" s="259">
        <f>'Estrangeiros gén. nacion. N(10)'!E81/'Estrangeiros gén. nacion. N(10)'!C81</f>
        <v>1</v>
      </c>
      <c r="D81" s="260">
        <f>'Estrangeiros gén. nacion. N(10)'!F81/'Estrangeiros gén. nacion. N(10)'!C81</f>
        <v>0</v>
      </c>
      <c r="E81" s="274"/>
      <c r="F81" s="255">
        <f>'Estrangeiros gén. nacion. N(10)'!H81/'Estrangeiros gén. nacion. N(10)'!C81</f>
        <v>0.61764705882352944</v>
      </c>
      <c r="G81" s="256">
        <f>'Estrangeiros gén. nacion. N(10)'!I81/'Estrangeiros gén. nacion. N(10)'!C81</f>
        <v>0.38235294117647056</v>
      </c>
    </row>
    <row r="82" spans="2:7" ht="15" customHeight="1" x14ac:dyDescent="0.2">
      <c r="B82" s="134" t="s">
        <v>324</v>
      </c>
      <c r="C82" s="259">
        <f>'Estrangeiros gén. nacion. N(10)'!E82/'Estrangeiros gén. nacion. N(10)'!C82</f>
        <v>0.97036606624055777</v>
      </c>
      <c r="D82" s="260">
        <f>'Estrangeiros gén. nacion. N(10)'!F82/'Estrangeiros gén. nacion. N(10)'!C82</f>
        <v>2.9633933759442184E-2</v>
      </c>
      <c r="E82" s="274"/>
      <c r="F82" s="255">
        <f>'Estrangeiros gén. nacion. N(10)'!H82/'Estrangeiros gén. nacion. N(10)'!C82</f>
        <v>0.21441022661243464</v>
      </c>
      <c r="G82" s="256">
        <f>'Estrangeiros gén. nacion. N(10)'!I82/'Estrangeiros gén. nacion. N(10)'!C82</f>
        <v>0.78558977338756542</v>
      </c>
    </row>
    <row r="83" spans="2:7" ht="15" customHeight="1" x14ac:dyDescent="0.2">
      <c r="B83" s="134" t="s">
        <v>325</v>
      </c>
      <c r="C83" s="259">
        <f>'Estrangeiros gén. nacion. N(10)'!E83/'Estrangeiros gén. nacion. N(10)'!C83</f>
        <v>0.69230769230769229</v>
      </c>
      <c r="D83" s="260">
        <f>'Estrangeiros gén. nacion. N(10)'!F83/'Estrangeiros gén. nacion. N(10)'!C83</f>
        <v>0.30769230769230771</v>
      </c>
      <c r="E83" s="274"/>
      <c r="F83" s="255">
        <f>'Estrangeiros gén. nacion. N(10)'!H83/'Estrangeiros gén. nacion. N(10)'!C83</f>
        <v>0.46153846153846156</v>
      </c>
      <c r="G83" s="256">
        <f>'Estrangeiros gén. nacion. N(10)'!I83/'Estrangeiros gén. nacion. N(10)'!C83</f>
        <v>0.53846153846153844</v>
      </c>
    </row>
    <row r="84" spans="2:7" ht="15" customHeight="1" x14ac:dyDescent="0.2">
      <c r="B84" s="134" t="s">
        <v>326</v>
      </c>
      <c r="C84" s="259">
        <f>'Estrangeiros gén. nacion. N(10)'!E84/'Estrangeiros gén. nacion. N(10)'!C84</f>
        <v>0.94871794871794868</v>
      </c>
      <c r="D84" s="260">
        <f>'Estrangeiros gén. nacion. N(10)'!F84/'Estrangeiros gén. nacion. N(10)'!C84</f>
        <v>5.128205128205128E-2</v>
      </c>
      <c r="E84" s="274"/>
      <c r="F84" s="255">
        <f>'Estrangeiros gén. nacion. N(10)'!H84/'Estrangeiros gén. nacion. N(10)'!C84</f>
        <v>0.41025641025641024</v>
      </c>
      <c r="G84" s="256">
        <f>'Estrangeiros gén. nacion. N(10)'!I84/'Estrangeiros gén. nacion. N(10)'!C84</f>
        <v>0.58974358974358976</v>
      </c>
    </row>
    <row r="85" spans="2:7" ht="15" customHeight="1" x14ac:dyDescent="0.2">
      <c r="B85" s="134" t="s">
        <v>327</v>
      </c>
      <c r="C85" s="259">
        <f>'Estrangeiros gén. nacion. N(10)'!E85/'Estrangeiros gén. nacion. N(10)'!C85</f>
        <v>1</v>
      </c>
      <c r="D85" s="260">
        <f>'Estrangeiros gén. nacion. N(10)'!F85/'Estrangeiros gén. nacion. N(10)'!C85</f>
        <v>0</v>
      </c>
      <c r="E85" s="274"/>
      <c r="F85" s="255">
        <f>'Estrangeiros gén. nacion. N(10)'!H85/'Estrangeiros gén. nacion. N(10)'!C85</f>
        <v>0.5</v>
      </c>
      <c r="G85" s="256">
        <f>'Estrangeiros gén. nacion. N(10)'!I85/'Estrangeiros gén. nacion. N(10)'!C85</f>
        <v>0.5</v>
      </c>
    </row>
    <row r="86" spans="2:7" ht="15" customHeight="1" x14ac:dyDescent="0.2">
      <c r="B86" s="134" t="s">
        <v>328</v>
      </c>
      <c r="C86" s="259">
        <f>'Estrangeiros gén. nacion. N(10)'!E86/'Estrangeiros gén. nacion. N(10)'!C86</f>
        <v>1</v>
      </c>
      <c r="D86" s="260">
        <f>'Estrangeiros gén. nacion. N(10)'!F86/'Estrangeiros gén. nacion. N(10)'!C86</f>
        <v>0</v>
      </c>
      <c r="E86" s="274"/>
      <c r="F86" s="255">
        <f>'Estrangeiros gén. nacion. N(10)'!H86/'Estrangeiros gén. nacion. N(10)'!C86</f>
        <v>0.53658536585365857</v>
      </c>
      <c r="G86" s="256">
        <f>'Estrangeiros gén. nacion. N(10)'!I86/'Estrangeiros gén. nacion. N(10)'!C86</f>
        <v>0.46341463414634149</v>
      </c>
    </row>
    <row r="87" spans="2:7" ht="15" customHeight="1" x14ac:dyDescent="0.2">
      <c r="B87" s="134" t="s">
        <v>415</v>
      </c>
      <c r="C87" s="259">
        <f>'Estrangeiros gén. nacion. N(10)'!E87/'Estrangeiros gén. nacion. N(10)'!C87</f>
        <v>1</v>
      </c>
      <c r="D87" s="260">
        <f>'Estrangeiros gén. nacion. N(10)'!F87/'Estrangeiros gén. nacion. N(10)'!C87</f>
        <v>0</v>
      </c>
      <c r="E87" s="274"/>
      <c r="F87" s="255">
        <f>'Estrangeiros gén. nacion. N(10)'!H87/'Estrangeiros gén. nacion. N(10)'!C87</f>
        <v>0</v>
      </c>
      <c r="G87" s="256">
        <f>'Estrangeiros gén. nacion. N(10)'!I87/'Estrangeiros gén. nacion. N(10)'!C87</f>
        <v>1</v>
      </c>
    </row>
    <row r="88" spans="2:7" ht="15" customHeight="1" x14ac:dyDescent="0.2">
      <c r="B88" s="134" t="s">
        <v>329</v>
      </c>
      <c r="C88" s="259">
        <f>'Estrangeiros gén. nacion. N(10)'!E88/'Estrangeiros gén. nacion. N(10)'!C88</f>
        <v>1</v>
      </c>
      <c r="D88" s="260">
        <f>'Estrangeiros gén. nacion. N(10)'!F88/'Estrangeiros gén. nacion. N(10)'!C88</f>
        <v>0</v>
      </c>
      <c r="E88" s="274"/>
      <c r="F88" s="255">
        <f>'Estrangeiros gén. nacion. N(10)'!H88/'Estrangeiros gén. nacion. N(10)'!C88</f>
        <v>0.3125</v>
      </c>
      <c r="G88" s="256">
        <f>'Estrangeiros gén. nacion. N(10)'!I88/'Estrangeiros gén. nacion. N(10)'!C88</f>
        <v>0.6875</v>
      </c>
    </row>
    <row r="89" spans="2:7" ht="15" customHeight="1" x14ac:dyDescent="0.2">
      <c r="B89" s="134" t="s">
        <v>330</v>
      </c>
      <c r="C89" s="259">
        <f>'Estrangeiros gén. nacion. N(10)'!E89/'Estrangeiros gén. nacion. N(10)'!C89</f>
        <v>1</v>
      </c>
      <c r="D89" s="260">
        <f>'Estrangeiros gén. nacion. N(10)'!F89/'Estrangeiros gén. nacion. N(10)'!C89</f>
        <v>0</v>
      </c>
      <c r="E89" s="274"/>
      <c r="F89" s="255">
        <f>'Estrangeiros gén. nacion. N(10)'!H89/'Estrangeiros gén. nacion. N(10)'!C89</f>
        <v>0.44262295081967212</v>
      </c>
      <c r="G89" s="256">
        <f>'Estrangeiros gén. nacion. N(10)'!I89/'Estrangeiros gén. nacion. N(10)'!C89</f>
        <v>0.55737704918032782</v>
      </c>
    </row>
    <row r="90" spans="2:7" ht="15" customHeight="1" x14ac:dyDescent="0.2">
      <c r="B90" s="134" t="s">
        <v>331</v>
      </c>
      <c r="C90" s="259">
        <f>'Estrangeiros gén. nacion. N(10)'!E90/'Estrangeiros gén. nacion. N(10)'!C90</f>
        <v>1</v>
      </c>
      <c r="D90" s="260">
        <f>'Estrangeiros gén. nacion. N(10)'!F90/'Estrangeiros gén. nacion. N(10)'!C90</f>
        <v>0</v>
      </c>
      <c r="E90" s="274"/>
      <c r="F90" s="255">
        <f>'Estrangeiros gén. nacion. N(10)'!H90/'Estrangeiros gén. nacion. N(10)'!C90</f>
        <v>0</v>
      </c>
      <c r="G90" s="256">
        <f>'Estrangeiros gén. nacion. N(10)'!I90/'Estrangeiros gén. nacion. N(10)'!C90</f>
        <v>1</v>
      </c>
    </row>
    <row r="91" spans="2:7" ht="15" customHeight="1" x14ac:dyDescent="0.2">
      <c r="B91" s="134" t="s">
        <v>332</v>
      </c>
      <c r="C91" s="259">
        <f>'Estrangeiros gén. nacion. N(10)'!E91/'Estrangeiros gén. nacion. N(10)'!C91</f>
        <v>0.9042553191489362</v>
      </c>
      <c r="D91" s="260">
        <f>'Estrangeiros gén. nacion. N(10)'!F91/'Estrangeiros gén. nacion. N(10)'!C91</f>
        <v>9.5744680851063829E-2</v>
      </c>
      <c r="E91" s="274"/>
      <c r="F91" s="255">
        <f>'Estrangeiros gén. nacion. N(10)'!H91/'Estrangeiros gén. nacion. N(10)'!C91</f>
        <v>0.55319148936170215</v>
      </c>
      <c r="G91" s="256">
        <f>'Estrangeiros gén. nacion. N(10)'!I91/'Estrangeiros gén. nacion. N(10)'!C91</f>
        <v>0.44680851063829785</v>
      </c>
    </row>
    <row r="92" spans="2:7" ht="15" customHeight="1" x14ac:dyDescent="0.2">
      <c r="B92" s="134" t="s">
        <v>416</v>
      </c>
      <c r="C92" s="259">
        <f>'Estrangeiros gén. nacion. N(10)'!E92/'Estrangeiros gén. nacion. N(10)'!C92</f>
        <v>0.66666666666666663</v>
      </c>
      <c r="D92" s="260">
        <f>'Estrangeiros gén. nacion. N(10)'!F92/'Estrangeiros gén. nacion. N(10)'!C92</f>
        <v>0.33333333333333331</v>
      </c>
      <c r="E92" s="274"/>
      <c r="F92" s="255">
        <f>'Estrangeiros gén. nacion. N(10)'!H92/'Estrangeiros gén. nacion. N(10)'!C92</f>
        <v>0.66666666666666663</v>
      </c>
      <c r="G92" s="256">
        <f>'Estrangeiros gén. nacion. N(10)'!I92/'Estrangeiros gén. nacion. N(10)'!C92</f>
        <v>0.33333333333333331</v>
      </c>
    </row>
    <row r="93" spans="2:7" ht="15" customHeight="1" x14ac:dyDescent="0.2">
      <c r="B93" s="134" t="s">
        <v>333</v>
      </c>
      <c r="C93" s="259">
        <f>'Estrangeiros gén. nacion. N(10)'!E93/'Estrangeiros gén. nacion. N(10)'!C93</f>
        <v>1</v>
      </c>
      <c r="D93" s="260">
        <f>'Estrangeiros gén. nacion. N(10)'!F93/'Estrangeiros gén. nacion. N(10)'!C93</f>
        <v>0</v>
      </c>
      <c r="E93" s="274"/>
      <c r="F93" s="255">
        <f>'Estrangeiros gén. nacion. N(10)'!H93/'Estrangeiros gén. nacion. N(10)'!C93</f>
        <v>0</v>
      </c>
      <c r="G93" s="256">
        <f>'Estrangeiros gén. nacion. N(10)'!I93/'Estrangeiros gén. nacion. N(10)'!C93</f>
        <v>1</v>
      </c>
    </row>
    <row r="94" spans="2:7" ht="15" customHeight="1" x14ac:dyDescent="0.2">
      <c r="B94" s="134" t="s">
        <v>334</v>
      </c>
      <c r="C94" s="259">
        <f>'Estrangeiros gén. nacion. N(10)'!E94/'Estrangeiros gén. nacion. N(10)'!C94</f>
        <v>1</v>
      </c>
      <c r="D94" s="260">
        <f>'Estrangeiros gén. nacion. N(10)'!F94/'Estrangeiros gén. nacion. N(10)'!C94</f>
        <v>0</v>
      </c>
      <c r="E94" s="274"/>
      <c r="F94" s="255">
        <f>'Estrangeiros gén. nacion. N(10)'!H94/'Estrangeiros gén. nacion. N(10)'!C94</f>
        <v>0.85483870967741937</v>
      </c>
      <c r="G94" s="256">
        <f>'Estrangeiros gén. nacion. N(10)'!I94/'Estrangeiros gén. nacion. N(10)'!C94</f>
        <v>0.14516129032258066</v>
      </c>
    </row>
    <row r="95" spans="2:7" ht="15" customHeight="1" x14ac:dyDescent="0.2">
      <c r="B95" s="134" t="s">
        <v>335</v>
      </c>
      <c r="C95" s="259">
        <f>'Estrangeiros gén. nacion. N(10)'!E95/'Estrangeiros gén. nacion. N(10)'!C95</f>
        <v>0.83333333333333337</v>
      </c>
      <c r="D95" s="260">
        <f>'Estrangeiros gén. nacion. N(10)'!F95/'Estrangeiros gén. nacion. N(10)'!C95</f>
        <v>0.16666666666666666</v>
      </c>
      <c r="E95" s="274"/>
      <c r="F95" s="255">
        <f>'Estrangeiros gén. nacion. N(10)'!H95/'Estrangeiros gén. nacion. N(10)'!C95</f>
        <v>0.66666666666666663</v>
      </c>
      <c r="G95" s="256">
        <f>'Estrangeiros gén. nacion. N(10)'!I95/'Estrangeiros gén. nacion. N(10)'!C95</f>
        <v>0.33333333333333331</v>
      </c>
    </row>
    <row r="96" spans="2:7" ht="15" customHeight="1" x14ac:dyDescent="0.2">
      <c r="B96" s="134" t="s">
        <v>336</v>
      </c>
      <c r="C96" s="259">
        <f>'Estrangeiros gén. nacion. N(10)'!E96/'Estrangeiros gén. nacion. N(10)'!C96</f>
        <v>1</v>
      </c>
      <c r="D96" s="260">
        <f>'Estrangeiros gén. nacion. N(10)'!F96/'Estrangeiros gén. nacion. N(10)'!C96</f>
        <v>0</v>
      </c>
      <c r="E96" s="274"/>
      <c r="F96" s="255">
        <f>'Estrangeiros gén. nacion. N(10)'!H96/'Estrangeiros gén. nacion. N(10)'!C96</f>
        <v>0</v>
      </c>
      <c r="G96" s="256">
        <f>'Estrangeiros gén. nacion. N(10)'!I96/'Estrangeiros gén. nacion. N(10)'!C96</f>
        <v>1</v>
      </c>
    </row>
    <row r="97" spans="2:7" ht="15" customHeight="1" x14ac:dyDescent="0.2">
      <c r="B97" s="134" t="s">
        <v>338</v>
      </c>
      <c r="C97" s="259">
        <f>'Estrangeiros gén. nacion. N(10)'!E97/'Estrangeiros gén. nacion. N(10)'!C97</f>
        <v>1</v>
      </c>
      <c r="D97" s="260">
        <f>'Estrangeiros gén. nacion. N(10)'!F97/'Estrangeiros gén. nacion. N(10)'!C97</f>
        <v>0</v>
      </c>
      <c r="E97" s="274"/>
      <c r="F97" s="255">
        <f>'Estrangeiros gén. nacion. N(10)'!H97/'Estrangeiros gén. nacion. N(10)'!C97</f>
        <v>0</v>
      </c>
      <c r="G97" s="256">
        <f>'Estrangeiros gén. nacion. N(10)'!I97/'Estrangeiros gén. nacion. N(10)'!C97</f>
        <v>1</v>
      </c>
    </row>
    <row r="98" spans="2:7" ht="15" customHeight="1" x14ac:dyDescent="0.2">
      <c r="B98" s="134" t="s">
        <v>339</v>
      </c>
      <c r="C98" s="259">
        <f>'Estrangeiros gén. nacion. N(10)'!E98/'Estrangeiros gén. nacion. N(10)'!C98</f>
        <v>1</v>
      </c>
      <c r="D98" s="260">
        <f>'Estrangeiros gén. nacion. N(10)'!F98/'Estrangeiros gén. nacion. N(10)'!C98</f>
        <v>0</v>
      </c>
      <c r="E98" s="274"/>
      <c r="F98" s="255">
        <f>'Estrangeiros gén. nacion. N(10)'!H98/'Estrangeiros gén. nacion. N(10)'!C98</f>
        <v>0.65306122448979587</v>
      </c>
      <c r="G98" s="256">
        <f>'Estrangeiros gén. nacion. N(10)'!I98/'Estrangeiros gén. nacion. N(10)'!C98</f>
        <v>0.34693877551020408</v>
      </c>
    </row>
    <row r="99" spans="2:7" ht="15" customHeight="1" x14ac:dyDescent="0.2">
      <c r="B99" s="134" t="s">
        <v>340</v>
      </c>
      <c r="C99" s="259">
        <f>'Estrangeiros gén. nacion. N(10)'!E99/'Estrangeiros gén. nacion. N(10)'!C99</f>
        <v>1</v>
      </c>
      <c r="D99" s="260">
        <f>'Estrangeiros gén. nacion. N(10)'!F99/'Estrangeiros gén. nacion. N(10)'!C99</f>
        <v>0</v>
      </c>
      <c r="E99" s="274"/>
      <c r="F99" s="255">
        <f>'Estrangeiros gén. nacion. N(10)'!H99/'Estrangeiros gén. nacion. N(10)'!C99</f>
        <v>0.2</v>
      </c>
      <c r="G99" s="256">
        <f>'Estrangeiros gén. nacion. N(10)'!I99/'Estrangeiros gén. nacion. N(10)'!C99</f>
        <v>0.8</v>
      </c>
    </row>
    <row r="100" spans="2:7" ht="15" customHeight="1" x14ac:dyDescent="0.2">
      <c r="B100" s="134" t="s">
        <v>341</v>
      </c>
      <c r="C100" s="259">
        <f>'Estrangeiros gén. nacion. N(10)'!E100/'Estrangeiros gén. nacion. N(10)'!C100</f>
        <v>1</v>
      </c>
      <c r="D100" s="260">
        <f>'Estrangeiros gén. nacion. N(10)'!F100/'Estrangeiros gén. nacion. N(10)'!C100</f>
        <v>0</v>
      </c>
      <c r="E100" s="274"/>
      <c r="F100" s="255">
        <f>'Estrangeiros gén. nacion. N(10)'!H100/'Estrangeiros gén. nacion. N(10)'!C100</f>
        <v>1</v>
      </c>
      <c r="G100" s="256">
        <f>'Estrangeiros gén. nacion. N(10)'!I100/'Estrangeiros gén. nacion. N(10)'!C100</f>
        <v>0</v>
      </c>
    </row>
    <row r="101" spans="2:7" ht="15" customHeight="1" x14ac:dyDescent="0.2">
      <c r="B101" s="134" t="s">
        <v>343</v>
      </c>
      <c r="C101" s="259">
        <f>'Estrangeiros gén. nacion. N(10)'!E101/'Estrangeiros gén. nacion. N(10)'!C101</f>
        <v>0</v>
      </c>
      <c r="D101" s="260">
        <f>'Estrangeiros gén. nacion. N(10)'!F101/'Estrangeiros gén. nacion. N(10)'!C101</f>
        <v>1</v>
      </c>
      <c r="E101" s="274"/>
      <c r="F101" s="255">
        <f>'Estrangeiros gén. nacion. N(10)'!H101/'Estrangeiros gén. nacion. N(10)'!C101</f>
        <v>1</v>
      </c>
      <c r="G101" s="256">
        <f>'Estrangeiros gén. nacion. N(10)'!I101/'Estrangeiros gén. nacion. N(10)'!C101</f>
        <v>0</v>
      </c>
    </row>
    <row r="102" spans="2:7" ht="15" customHeight="1" x14ac:dyDescent="0.2">
      <c r="B102" s="134" t="s">
        <v>344</v>
      </c>
      <c r="C102" s="259">
        <f>'Estrangeiros gén. nacion. N(10)'!E102/'Estrangeiros gén. nacion. N(10)'!C102</f>
        <v>1</v>
      </c>
      <c r="D102" s="260">
        <f>'Estrangeiros gén. nacion. N(10)'!F102/'Estrangeiros gén. nacion. N(10)'!C102</f>
        <v>0</v>
      </c>
      <c r="E102" s="274"/>
      <c r="F102" s="255">
        <f>'Estrangeiros gén. nacion. N(10)'!H102/'Estrangeiros gén. nacion. N(10)'!C102</f>
        <v>0.8</v>
      </c>
      <c r="G102" s="256">
        <f>'Estrangeiros gén. nacion. N(10)'!I102/'Estrangeiros gén. nacion. N(10)'!C102</f>
        <v>0.2</v>
      </c>
    </row>
    <row r="103" spans="2:7" ht="15" customHeight="1" x14ac:dyDescent="0.2">
      <c r="B103" s="134" t="s">
        <v>345</v>
      </c>
      <c r="C103" s="259">
        <f>'Estrangeiros gén. nacion. N(10)'!E103/'Estrangeiros gén. nacion. N(10)'!C103</f>
        <v>1</v>
      </c>
      <c r="D103" s="260">
        <f>'Estrangeiros gén. nacion. N(10)'!F103/'Estrangeiros gén. nacion. N(10)'!C103</f>
        <v>0</v>
      </c>
      <c r="E103" s="274"/>
      <c r="F103" s="255">
        <f>'Estrangeiros gén. nacion. N(10)'!H103/'Estrangeiros gén. nacion. N(10)'!C103</f>
        <v>1</v>
      </c>
      <c r="G103" s="256">
        <f>'Estrangeiros gén. nacion. N(10)'!I103/'Estrangeiros gén. nacion. N(10)'!C103</f>
        <v>0</v>
      </c>
    </row>
    <row r="104" spans="2:7" ht="15" customHeight="1" x14ac:dyDescent="0.2">
      <c r="B104" s="134" t="s">
        <v>346</v>
      </c>
      <c r="C104" s="259">
        <f>'Estrangeiros gén. nacion. N(10)'!E104/'Estrangeiros gén. nacion. N(10)'!C104</f>
        <v>1</v>
      </c>
      <c r="D104" s="260">
        <f>'Estrangeiros gén. nacion. N(10)'!F104/'Estrangeiros gén. nacion. N(10)'!C104</f>
        <v>0</v>
      </c>
      <c r="E104" s="274"/>
      <c r="F104" s="255">
        <f>'Estrangeiros gén. nacion. N(10)'!H104/'Estrangeiros gén. nacion. N(10)'!C104</f>
        <v>0.05</v>
      </c>
      <c r="G104" s="256">
        <f>'Estrangeiros gén. nacion. N(10)'!I104/'Estrangeiros gén. nacion. N(10)'!C104</f>
        <v>0.95</v>
      </c>
    </row>
    <row r="105" spans="2:7" ht="15" customHeight="1" x14ac:dyDescent="0.2">
      <c r="B105" s="134" t="s">
        <v>347</v>
      </c>
      <c r="C105" s="259">
        <f>'Estrangeiros gén. nacion. N(10)'!E105/'Estrangeiros gén. nacion. N(10)'!C105</f>
        <v>1</v>
      </c>
      <c r="D105" s="260">
        <f>'Estrangeiros gén. nacion. N(10)'!F105/'Estrangeiros gén. nacion. N(10)'!C105</f>
        <v>0</v>
      </c>
      <c r="E105" s="274"/>
      <c r="F105" s="255">
        <f>'Estrangeiros gén. nacion. N(10)'!H105/'Estrangeiros gén. nacion. N(10)'!C105</f>
        <v>0</v>
      </c>
      <c r="G105" s="256">
        <f>'Estrangeiros gén. nacion. N(10)'!I105/'Estrangeiros gén. nacion. N(10)'!C105</f>
        <v>1</v>
      </c>
    </row>
    <row r="106" spans="2:7" ht="15" customHeight="1" x14ac:dyDescent="0.2">
      <c r="B106" s="134" t="s">
        <v>348</v>
      </c>
      <c r="C106" s="259">
        <f>'Estrangeiros gén. nacion. N(10)'!E106/'Estrangeiros gén. nacion. N(10)'!C106</f>
        <v>1</v>
      </c>
      <c r="D106" s="260">
        <f>'Estrangeiros gén. nacion. N(10)'!F106/'Estrangeiros gén. nacion. N(10)'!C106</f>
        <v>0</v>
      </c>
      <c r="E106" s="274"/>
      <c r="F106" s="255">
        <f>'Estrangeiros gén. nacion. N(10)'!H106/'Estrangeiros gén. nacion. N(10)'!C106</f>
        <v>0.44881889763779526</v>
      </c>
      <c r="G106" s="256">
        <f>'Estrangeiros gén. nacion. N(10)'!I106/'Estrangeiros gén. nacion. N(10)'!C106</f>
        <v>0.55118110236220474</v>
      </c>
    </row>
    <row r="107" spans="2:7" ht="15" customHeight="1" x14ac:dyDescent="0.2">
      <c r="B107" s="134" t="s">
        <v>349</v>
      </c>
      <c r="C107" s="259">
        <f>'Estrangeiros gén. nacion. N(10)'!E107/'Estrangeiros gén. nacion. N(10)'!C107</f>
        <v>1</v>
      </c>
      <c r="D107" s="260">
        <f>'Estrangeiros gén. nacion. N(10)'!F107/'Estrangeiros gén. nacion. N(10)'!C107</f>
        <v>0</v>
      </c>
      <c r="E107" s="274"/>
      <c r="F107" s="255">
        <f>'Estrangeiros gén. nacion. N(10)'!H107/'Estrangeiros gén. nacion. N(10)'!C107</f>
        <v>1</v>
      </c>
      <c r="G107" s="256">
        <f>'Estrangeiros gén. nacion. N(10)'!I107/'Estrangeiros gén. nacion. N(10)'!C107</f>
        <v>0</v>
      </c>
    </row>
    <row r="108" spans="2:7" ht="15" customHeight="1" x14ac:dyDescent="0.2">
      <c r="B108" s="134" t="s">
        <v>350</v>
      </c>
      <c r="C108" s="259">
        <f>'Estrangeiros gén. nacion. N(10)'!E108/'Estrangeiros gén. nacion. N(10)'!C108</f>
        <v>1</v>
      </c>
      <c r="D108" s="260">
        <f>'Estrangeiros gén. nacion. N(10)'!F108/'Estrangeiros gén. nacion. N(10)'!C108</f>
        <v>0</v>
      </c>
      <c r="E108" s="274"/>
      <c r="F108" s="255">
        <f>'Estrangeiros gén. nacion. N(10)'!H108/'Estrangeiros gén. nacion. N(10)'!C108</f>
        <v>0</v>
      </c>
      <c r="G108" s="256">
        <f>'Estrangeiros gén. nacion. N(10)'!I108/'Estrangeiros gén. nacion. N(10)'!C108</f>
        <v>1</v>
      </c>
    </row>
    <row r="109" spans="2:7" ht="15" customHeight="1" x14ac:dyDescent="0.2">
      <c r="B109" s="134" t="s">
        <v>351</v>
      </c>
      <c r="C109" s="259">
        <f>'Estrangeiros gén. nacion. N(10)'!E109/'Estrangeiros gén. nacion. N(10)'!C109</f>
        <v>0.77419354838709675</v>
      </c>
      <c r="D109" s="260">
        <f>'Estrangeiros gén. nacion. N(10)'!F109/'Estrangeiros gén. nacion. N(10)'!C109</f>
        <v>0.22580645161290322</v>
      </c>
      <c r="E109" s="274"/>
      <c r="F109" s="255">
        <f>'Estrangeiros gén. nacion. N(10)'!H109/'Estrangeiros gén. nacion. N(10)'!C109</f>
        <v>0.5</v>
      </c>
      <c r="G109" s="256">
        <f>'Estrangeiros gén. nacion. N(10)'!I109/'Estrangeiros gén. nacion. N(10)'!C109</f>
        <v>0.5</v>
      </c>
    </row>
    <row r="110" spans="2:7" ht="15" customHeight="1" x14ac:dyDescent="0.2">
      <c r="B110" s="134" t="s">
        <v>352</v>
      </c>
      <c r="C110" s="259">
        <f>'Estrangeiros gén. nacion. N(10)'!E110/'Estrangeiros gén. nacion. N(10)'!C110</f>
        <v>0.97179487179487178</v>
      </c>
      <c r="D110" s="260">
        <f>'Estrangeiros gén. nacion. N(10)'!F110/'Estrangeiros gén. nacion. N(10)'!C110</f>
        <v>2.8205128205128206E-2</v>
      </c>
      <c r="E110" s="274"/>
      <c r="F110" s="255">
        <f>'Estrangeiros gén. nacion. N(10)'!H110/'Estrangeiros gén. nacion. N(10)'!C110</f>
        <v>0.5461538461538461</v>
      </c>
      <c r="G110" s="256">
        <f>'Estrangeiros gén. nacion. N(10)'!I110/'Estrangeiros gén. nacion. N(10)'!C110</f>
        <v>0.45384615384615384</v>
      </c>
    </row>
    <row r="111" spans="2:7" ht="15" customHeight="1" x14ac:dyDescent="0.2">
      <c r="B111" s="134" t="s">
        <v>353</v>
      </c>
      <c r="C111" s="259">
        <f>'Estrangeiros gén. nacion. N(10)'!E111/'Estrangeiros gén. nacion. N(10)'!C111</f>
        <v>0.99405940594059405</v>
      </c>
      <c r="D111" s="260">
        <f>'Estrangeiros gén. nacion. N(10)'!F111/'Estrangeiros gén. nacion. N(10)'!C111</f>
        <v>5.9405940594059407E-3</v>
      </c>
      <c r="E111" s="274"/>
      <c r="F111" s="255">
        <f>'Estrangeiros gén. nacion. N(10)'!H111/'Estrangeiros gén. nacion. N(10)'!C111</f>
        <v>0.47722772277227721</v>
      </c>
      <c r="G111" s="256">
        <f>'Estrangeiros gén. nacion. N(10)'!I111/'Estrangeiros gén. nacion. N(10)'!C111</f>
        <v>0.52277227722772279</v>
      </c>
    </row>
    <row r="112" spans="2:7" ht="15" customHeight="1" x14ac:dyDescent="0.2">
      <c r="B112" s="134" t="s">
        <v>354</v>
      </c>
      <c r="C112" s="259">
        <f>'Estrangeiros gén. nacion. N(10)'!E112/'Estrangeiros gén. nacion. N(10)'!C112</f>
        <v>1</v>
      </c>
      <c r="D112" s="260">
        <f>'Estrangeiros gén. nacion. N(10)'!F112/'Estrangeiros gén. nacion. N(10)'!C112</f>
        <v>0</v>
      </c>
      <c r="E112" s="274"/>
      <c r="F112" s="255">
        <f>'Estrangeiros gén. nacion. N(10)'!H112/'Estrangeiros gén. nacion. N(10)'!C112</f>
        <v>0.66666666666666663</v>
      </c>
      <c r="G112" s="256">
        <f>'Estrangeiros gén. nacion. N(10)'!I112/'Estrangeiros gén. nacion. N(10)'!C112</f>
        <v>0.33333333333333331</v>
      </c>
    </row>
    <row r="113" spans="2:7" ht="15" customHeight="1" x14ac:dyDescent="0.2">
      <c r="B113" s="134" t="s">
        <v>355</v>
      </c>
      <c r="C113" s="259">
        <f>'Estrangeiros gén. nacion. N(10)'!E113/'Estrangeiros gén. nacion. N(10)'!C113</f>
        <v>1</v>
      </c>
      <c r="D113" s="260">
        <f>'Estrangeiros gén. nacion. N(10)'!F113/'Estrangeiros gén. nacion. N(10)'!C113</f>
        <v>0</v>
      </c>
      <c r="E113" s="274"/>
      <c r="F113" s="255">
        <f>'Estrangeiros gén. nacion. N(10)'!H113/'Estrangeiros gén. nacion. N(10)'!C113</f>
        <v>1</v>
      </c>
      <c r="G113" s="256">
        <f>'Estrangeiros gén. nacion. N(10)'!I113/'Estrangeiros gén. nacion. N(10)'!C113</f>
        <v>0</v>
      </c>
    </row>
    <row r="114" spans="2:7" ht="15" customHeight="1" x14ac:dyDescent="0.2">
      <c r="B114" s="134" t="s">
        <v>356</v>
      </c>
      <c r="C114" s="259">
        <f>'Estrangeiros gén. nacion. N(10)'!E114/'Estrangeiros gén. nacion. N(10)'!C114</f>
        <v>1</v>
      </c>
      <c r="D114" s="260">
        <f>'Estrangeiros gén. nacion. N(10)'!F114/'Estrangeiros gén. nacion. N(10)'!C114</f>
        <v>0</v>
      </c>
      <c r="E114" s="274"/>
      <c r="F114" s="255">
        <f>'Estrangeiros gén. nacion. N(10)'!H114/'Estrangeiros gén. nacion. N(10)'!C114</f>
        <v>0.22346368715083798</v>
      </c>
      <c r="G114" s="256">
        <f>'Estrangeiros gén. nacion. N(10)'!I114/'Estrangeiros gén. nacion. N(10)'!C114</f>
        <v>0.77653631284916202</v>
      </c>
    </row>
    <row r="115" spans="2:7" ht="15" customHeight="1" x14ac:dyDescent="0.2">
      <c r="B115" s="134" t="s">
        <v>357</v>
      </c>
      <c r="C115" s="259">
        <f>'Estrangeiros gén. nacion. N(10)'!E115/'Estrangeiros gén. nacion. N(10)'!C115</f>
        <v>1</v>
      </c>
      <c r="D115" s="260">
        <f>'Estrangeiros gén. nacion. N(10)'!F115/'Estrangeiros gén. nacion. N(10)'!C115</f>
        <v>0</v>
      </c>
      <c r="E115" s="274"/>
      <c r="F115" s="255">
        <f>'Estrangeiros gén. nacion. N(10)'!H115/'Estrangeiros gén. nacion. N(10)'!C115</f>
        <v>0</v>
      </c>
      <c r="G115" s="256">
        <f>'Estrangeiros gén. nacion. N(10)'!I115/'Estrangeiros gén. nacion. N(10)'!C115</f>
        <v>1</v>
      </c>
    </row>
    <row r="116" spans="2:7" ht="15" customHeight="1" x14ac:dyDescent="0.2">
      <c r="B116" s="134" t="s">
        <v>358</v>
      </c>
      <c r="C116" s="259">
        <f>'Estrangeiros gén. nacion. N(10)'!E116/'Estrangeiros gén. nacion. N(10)'!C116</f>
        <v>1</v>
      </c>
      <c r="D116" s="260">
        <f>'Estrangeiros gén. nacion. N(10)'!F116/'Estrangeiros gén. nacion. N(10)'!C116</f>
        <v>0</v>
      </c>
      <c r="E116" s="274"/>
      <c r="F116" s="255">
        <f>'Estrangeiros gén. nacion. N(10)'!H116/'Estrangeiros gén. nacion. N(10)'!C116</f>
        <v>0.39</v>
      </c>
      <c r="G116" s="256">
        <f>'Estrangeiros gén. nacion. N(10)'!I116/'Estrangeiros gén. nacion. N(10)'!C116</f>
        <v>0.61</v>
      </c>
    </row>
    <row r="117" spans="2:7" ht="15" customHeight="1" x14ac:dyDescent="0.2">
      <c r="B117" s="134" t="s">
        <v>359</v>
      </c>
      <c r="C117" s="259">
        <f>'Estrangeiros gén. nacion. N(10)'!E117/'Estrangeiros gén. nacion. N(10)'!C117</f>
        <v>1</v>
      </c>
      <c r="D117" s="260">
        <f>'Estrangeiros gén. nacion. N(10)'!F117/'Estrangeiros gén. nacion. N(10)'!C117</f>
        <v>0</v>
      </c>
      <c r="E117" s="274"/>
      <c r="F117" s="255">
        <f>'Estrangeiros gén. nacion. N(10)'!H117/'Estrangeiros gén. nacion. N(10)'!C117</f>
        <v>0.72</v>
      </c>
      <c r="G117" s="256">
        <f>'Estrangeiros gén. nacion. N(10)'!I117/'Estrangeiros gén. nacion. N(10)'!C117</f>
        <v>0.28000000000000003</v>
      </c>
    </row>
    <row r="118" spans="2:7" ht="15" customHeight="1" x14ac:dyDescent="0.2">
      <c r="B118" s="134" t="s">
        <v>360</v>
      </c>
      <c r="C118" s="259">
        <f>'Estrangeiros gén. nacion. N(10)'!E118/'Estrangeiros gén. nacion. N(10)'!C118</f>
        <v>0.8571428571428571</v>
      </c>
      <c r="D118" s="260">
        <f>'Estrangeiros gén. nacion. N(10)'!F118/'Estrangeiros gén. nacion. N(10)'!C118</f>
        <v>0.14285714285714285</v>
      </c>
      <c r="E118" s="274"/>
      <c r="F118" s="255">
        <f>'Estrangeiros gén. nacion. N(10)'!H118/'Estrangeiros gén. nacion. N(10)'!C118</f>
        <v>0.5714285714285714</v>
      </c>
      <c r="G118" s="256">
        <f>'Estrangeiros gén. nacion. N(10)'!I118/'Estrangeiros gén. nacion. N(10)'!C118</f>
        <v>0.42857142857142855</v>
      </c>
    </row>
    <row r="119" spans="2:7" ht="15" customHeight="1" x14ac:dyDescent="0.2">
      <c r="B119" s="134" t="s">
        <v>361</v>
      </c>
      <c r="C119" s="259">
        <f>'Estrangeiros gén. nacion. N(10)'!E119/'Estrangeiros gén. nacion. N(10)'!C119</f>
        <v>1</v>
      </c>
      <c r="D119" s="260">
        <f>'Estrangeiros gén. nacion. N(10)'!F119/'Estrangeiros gén. nacion. N(10)'!C119</f>
        <v>0</v>
      </c>
      <c r="E119" s="274"/>
      <c r="F119" s="255">
        <f>'Estrangeiros gén. nacion. N(10)'!H119/'Estrangeiros gén. nacion. N(10)'!C119</f>
        <v>0</v>
      </c>
      <c r="G119" s="256">
        <f>'Estrangeiros gén. nacion. N(10)'!I119/'Estrangeiros gén. nacion. N(10)'!C119</f>
        <v>1</v>
      </c>
    </row>
    <row r="120" spans="2:7" ht="15" customHeight="1" x14ac:dyDescent="0.2">
      <c r="B120" s="134" t="s">
        <v>362</v>
      </c>
      <c r="C120" s="259">
        <f>'Estrangeiros gén. nacion. N(10)'!E120/'Estrangeiros gén. nacion. N(10)'!C120</f>
        <v>1</v>
      </c>
      <c r="D120" s="260">
        <f>'Estrangeiros gén. nacion. N(10)'!F120/'Estrangeiros gén. nacion. N(10)'!C120</f>
        <v>0</v>
      </c>
      <c r="E120" s="274"/>
      <c r="F120" s="255">
        <f>'Estrangeiros gén. nacion. N(10)'!H120/'Estrangeiros gén. nacion. N(10)'!C120</f>
        <v>0.44444444444444442</v>
      </c>
      <c r="G120" s="256">
        <f>'Estrangeiros gén. nacion. N(10)'!I120/'Estrangeiros gén. nacion. N(10)'!C120</f>
        <v>0.55555555555555558</v>
      </c>
    </row>
    <row r="121" spans="2:7" ht="15" customHeight="1" x14ac:dyDescent="0.2">
      <c r="B121" s="134" t="s">
        <v>363</v>
      </c>
      <c r="C121" s="259">
        <f>'Estrangeiros gén. nacion. N(10)'!E121/'Estrangeiros gén. nacion. N(10)'!C121</f>
        <v>0.8571428571428571</v>
      </c>
      <c r="D121" s="260">
        <f>'Estrangeiros gén. nacion. N(10)'!F121/'Estrangeiros gén. nacion. N(10)'!C121</f>
        <v>0.14285714285714285</v>
      </c>
      <c r="E121" s="274"/>
      <c r="F121" s="255">
        <f>'Estrangeiros gén. nacion. N(10)'!H121/'Estrangeiros gén. nacion. N(10)'!C121</f>
        <v>0.7142857142857143</v>
      </c>
      <c r="G121" s="256">
        <f>'Estrangeiros gén. nacion. N(10)'!I121/'Estrangeiros gén. nacion. N(10)'!C121</f>
        <v>0.2857142857142857</v>
      </c>
    </row>
    <row r="122" spans="2:7" ht="15" customHeight="1" x14ac:dyDescent="0.2">
      <c r="B122" s="134" t="s">
        <v>364</v>
      </c>
      <c r="C122" s="259">
        <f>'Estrangeiros gén. nacion. N(10)'!E122/'Estrangeiros gén. nacion. N(10)'!C122</f>
        <v>0.99850968703427723</v>
      </c>
      <c r="D122" s="260">
        <f>'Estrangeiros gén. nacion. N(10)'!F122/'Estrangeiros gén. nacion. N(10)'!C122</f>
        <v>1.4903129657228018E-3</v>
      </c>
      <c r="E122" s="274"/>
      <c r="F122" s="255">
        <f>'Estrangeiros gén. nacion. N(10)'!H122/'Estrangeiros gén. nacion. N(10)'!C122</f>
        <v>0.20268256333830104</v>
      </c>
      <c r="G122" s="256">
        <f>'Estrangeiros gén. nacion. N(10)'!I122/'Estrangeiros gén. nacion. N(10)'!C122</f>
        <v>0.79731743666169896</v>
      </c>
    </row>
    <row r="123" spans="2:7" ht="15" customHeight="1" x14ac:dyDescent="0.2">
      <c r="B123" s="134" t="s">
        <v>365</v>
      </c>
      <c r="C123" s="259">
        <f>'Estrangeiros gén. nacion. N(10)'!E123/'Estrangeiros gén. nacion. N(10)'!C123</f>
        <v>0.77777777777777779</v>
      </c>
      <c r="D123" s="260">
        <f>'Estrangeiros gén. nacion. N(10)'!F123/'Estrangeiros gén. nacion. N(10)'!C123</f>
        <v>0.22222222222222221</v>
      </c>
      <c r="E123" s="274"/>
      <c r="F123" s="255">
        <f>'Estrangeiros gén. nacion. N(10)'!H123/'Estrangeiros gén. nacion. N(10)'!C123</f>
        <v>0.77777777777777779</v>
      </c>
      <c r="G123" s="256">
        <f>'Estrangeiros gén. nacion. N(10)'!I123/'Estrangeiros gén. nacion. N(10)'!C123</f>
        <v>0.22222222222222221</v>
      </c>
    </row>
    <row r="124" spans="2:7" ht="15" customHeight="1" x14ac:dyDescent="0.2">
      <c r="B124" s="134" t="s">
        <v>366</v>
      </c>
      <c r="C124" s="259">
        <f>'Estrangeiros gén. nacion. N(10)'!E124/'Estrangeiros gén. nacion. N(10)'!C124</f>
        <v>0.91891891891891897</v>
      </c>
      <c r="D124" s="260">
        <f>'Estrangeiros gén. nacion. N(10)'!F124/'Estrangeiros gén. nacion. N(10)'!C124</f>
        <v>8.1081081081081086E-2</v>
      </c>
      <c r="E124" s="274"/>
      <c r="F124" s="255">
        <f>'Estrangeiros gén. nacion. N(10)'!H124/'Estrangeiros gén. nacion. N(10)'!C124</f>
        <v>0.64864864864864868</v>
      </c>
      <c r="G124" s="256">
        <f>'Estrangeiros gén. nacion. N(10)'!I124/'Estrangeiros gén. nacion. N(10)'!C124</f>
        <v>0.35135135135135137</v>
      </c>
    </row>
    <row r="125" spans="2:7" ht="15" customHeight="1" x14ac:dyDescent="0.2">
      <c r="B125" s="134" t="s">
        <v>367</v>
      </c>
      <c r="C125" s="259">
        <f>'Estrangeiros gén. nacion. N(10)'!E125/'Estrangeiros gén. nacion. N(10)'!C125</f>
        <v>1</v>
      </c>
      <c r="D125" s="260">
        <f>'Estrangeiros gén. nacion. N(10)'!F125/'Estrangeiros gén. nacion. N(10)'!C125</f>
        <v>0</v>
      </c>
      <c r="E125" s="274"/>
      <c r="F125" s="255">
        <f>'Estrangeiros gén. nacion. N(10)'!H125/'Estrangeiros gén. nacion. N(10)'!C125</f>
        <v>0.73737373737373735</v>
      </c>
      <c r="G125" s="256">
        <f>'Estrangeiros gén. nacion. N(10)'!I125/'Estrangeiros gén. nacion. N(10)'!C125</f>
        <v>0.26262626262626265</v>
      </c>
    </row>
    <row r="126" spans="2:7" ht="15" customHeight="1" x14ac:dyDescent="0.2">
      <c r="B126" s="134" t="s">
        <v>368</v>
      </c>
      <c r="C126" s="259">
        <f>'Estrangeiros gén. nacion. N(10)'!E126/'Estrangeiros gén. nacion. N(10)'!C126</f>
        <v>1</v>
      </c>
      <c r="D126" s="260">
        <f>'Estrangeiros gén. nacion. N(10)'!F126/'Estrangeiros gén. nacion. N(10)'!C126</f>
        <v>0</v>
      </c>
      <c r="E126" s="274"/>
      <c r="F126" s="255">
        <f>'Estrangeiros gén. nacion. N(10)'!H126/'Estrangeiros gén. nacion. N(10)'!C126</f>
        <v>0.5</v>
      </c>
      <c r="G126" s="256">
        <f>'Estrangeiros gén. nacion. N(10)'!I126/'Estrangeiros gén. nacion. N(10)'!C126</f>
        <v>0.5</v>
      </c>
    </row>
    <row r="127" spans="2:7" ht="15" customHeight="1" x14ac:dyDescent="0.2">
      <c r="B127" s="134" t="s">
        <v>369</v>
      </c>
      <c r="C127" s="259">
        <f>'Estrangeiros gén. nacion. N(10)'!E127/'Estrangeiros gén. nacion. N(10)'!C127</f>
        <v>1</v>
      </c>
      <c r="D127" s="260">
        <f>'Estrangeiros gén. nacion. N(10)'!F127/'Estrangeiros gén. nacion. N(10)'!C127</f>
        <v>0</v>
      </c>
      <c r="E127" s="274"/>
      <c r="F127" s="255">
        <f>'Estrangeiros gén. nacion. N(10)'!H127/'Estrangeiros gén. nacion. N(10)'!C127</f>
        <v>0.66666666666666663</v>
      </c>
      <c r="G127" s="256">
        <f>'Estrangeiros gén. nacion. N(10)'!I127/'Estrangeiros gén. nacion. N(10)'!C127</f>
        <v>0.33333333333333331</v>
      </c>
    </row>
    <row r="128" spans="2:7" ht="15" customHeight="1" x14ac:dyDescent="0.2">
      <c r="B128" s="134" t="s">
        <v>370</v>
      </c>
      <c r="C128" s="259">
        <f>'Estrangeiros gén. nacion. N(10)'!E128/'Estrangeiros gén. nacion. N(10)'!C128</f>
        <v>1</v>
      </c>
      <c r="D128" s="260">
        <f>'Estrangeiros gén. nacion. N(10)'!F128/'Estrangeiros gén. nacion. N(10)'!C128</f>
        <v>0</v>
      </c>
      <c r="E128" s="274"/>
      <c r="F128" s="255">
        <f>'Estrangeiros gén. nacion. N(10)'!H128/'Estrangeiros gén. nacion. N(10)'!C128</f>
        <v>0.38505747126436779</v>
      </c>
      <c r="G128" s="256">
        <f>'Estrangeiros gén. nacion. N(10)'!I128/'Estrangeiros gén. nacion. N(10)'!C128</f>
        <v>0.61494252873563215</v>
      </c>
    </row>
    <row r="129" spans="2:7" ht="15" customHeight="1" x14ac:dyDescent="0.2">
      <c r="B129" s="134" t="s">
        <v>417</v>
      </c>
      <c r="C129" s="259">
        <f>'Estrangeiros gén. nacion. N(10)'!E129/'Estrangeiros gén. nacion. N(10)'!C129</f>
        <v>1</v>
      </c>
      <c r="D129" s="260">
        <f>'Estrangeiros gén. nacion. N(10)'!F129/'Estrangeiros gén. nacion. N(10)'!C129</f>
        <v>0</v>
      </c>
      <c r="E129" s="274"/>
      <c r="F129" s="255">
        <f>'Estrangeiros gén. nacion. N(10)'!H129/'Estrangeiros gén. nacion. N(10)'!C129</f>
        <v>1</v>
      </c>
      <c r="G129" s="256">
        <f>'Estrangeiros gén. nacion. N(10)'!I129/'Estrangeiros gén. nacion. N(10)'!C129</f>
        <v>0</v>
      </c>
    </row>
    <row r="130" spans="2:7" ht="15" customHeight="1" x14ac:dyDescent="0.2">
      <c r="B130" s="134" t="s">
        <v>418</v>
      </c>
      <c r="C130" s="259">
        <f>'Estrangeiros gén. nacion. N(10)'!E130/'Estrangeiros gén. nacion. N(10)'!C130</f>
        <v>1</v>
      </c>
      <c r="D130" s="260">
        <f>'Estrangeiros gén. nacion. N(10)'!F130/'Estrangeiros gén. nacion. N(10)'!C130</f>
        <v>0</v>
      </c>
      <c r="E130" s="274"/>
      <c r="F130" s="255">
        <f>'Estrangeiros gén. nacion. N(10)'!H130/'Estrangeiros gén. nacion. N(10)'!C130</f>
        <v>1</v>
      </c>
      <c r="G130" s="256">
        <f>'Estrangeiros gén. nacion. N(10)'!I130/'Estrangeiros gén. nacion. N(10)'!C130</f>
        <v>0</v>
      </c>
    </row>
    <row r="131" spans="2:7" ht="15" customHeight="1" x14ac:dyDescent="0.2">
      <c r="B131" s="134" t="s">
        <v>372</v>
      </c>
      <c r="C131" s="259">
        <f>'Estrangeiros gén. nacion. N(10)'!E131/'Estrangeiros gén. nacion. N(10)'!C131</f>
        <v>1</v>
      </c>
      <c r="D131" s="260">
        <f>'Estrangeiros gén. nacion. N(10)'!F131/'Estrangeiros gén. nacion. N(10)'!C131</f>
        <v>0</v>
      </c>
      <c r="E131" s="274"/>
      <c r="F131" s="255">
        <f>'Estrangeiros gén. nacion. N(10)'!H131/'Estrangeiros gén. nacion. N(10)'!C131</f>
        <v>0.62222222222222223</v>
      </c>
      <c r="G131" s="256">
        <f>'Estrangeiros gén. nacion. N(10)'!I131/'Estrangeiros gén. nacion. N(10)'!C131</f>
        <v>0.37777777777777777</v>
      </c>
    </row>
    <row r="132" spans="2:7" ht="15" customHeight="1" x14ac:dyDescent="0.2">
      <c r="B132" s="134" t="s">
        <v>373</v>
      </c>
      <c r="C132" s="259">
        <f>'Estrangeiros gén. nacion. N(10)'!E132/'Estrangeiros gén. nacion. N(10)'!C132</f>
        <v>0.84615384615384615</v>
      </c>
      <c r="D132" s="260">
        <f>'Estrangeiros gén. nacion. N(10)'!F132/'Estrangeiros gén. nacion. N(10)'!C132</f>
        <v>0.15384615384615385</v>
      </c>
      <c r="E132" s="274"/>
      <c r="F132" s="255">
        <f>'Estrangeiros gén. nacion. N(10)'!H132/'Estrangeiros gén. nacion. N(10)'!C132</f>
        <v>0.69230769230769229</v>
      </c>
      <c r="G132" s="256">
        <f>'Estrangeiros gén. nacion. N(10)'!I132/'Estrangeiros gén. nacion. N(10)'!C132</f>
        <v>0.30769230769230771</v>
      </c>
    </row>
    <row r="133" spans="2:7" ht="15" customHeight="1" x14ac:dyDescent="0.2">
      <c r="B133" s="134" t="s">
        <v>374</v>
      </c>
      <c r="C133" s="259">
        <f>'Estrangeiros gén. nacion. N(10)'!E133/'Estrangeiros gén. nacion. N(10)'!C133</f>
        <v>1</v>
      </c>
      <c r="D133" s="260">
        <f>'Estrangeiros gén. nacion. N(10)'!F133/'Estrangeiros gén. nacion. N(10)'!C133</f>
        <v>0</v>
      </c>
      <c r="E133" s="274"/>
      <c r="F133" s="255">
        <f>'Estrangeiros gén. nacion. N(10)'!H133/'Estrangeiros gén. nacion. N(10)'!C133</f>
        <v>0.46830748482805123</v>
      </c>
      <c r="G133" s="256">
        <f>'Estrangeiros gén. nacion. N(10)'!I133/'Estrangeiros gén. nacion. N(10)'!C133</f>
        <v>0.53169251517194871</v>
      </c>
    </row>
    <row r="134" spans="2:7" ht="15" customHeight="1" x14ac:dyDescent="0.2">
      <c r="B134" s="134" t="s">
        <v>375</v>
      </c>
      <c r="C134" s="259">
        <f>'Estrangeiros gén. nacion. N(10)'!E134/'Estrangeiros gén. nacion. N(10)'!C134</f>
        <v>1</v>
      </c>
      <c r="D134" s="260">
        <f>'Estrangeiros gén. nacion. N(10)'!F134/'Estrangeiros gén. nacion. N(10)'!C134</f>
        <v>0</v>
      </c>
      <c r="E134" s="274"/>
      <c r="F134" s="255">
        <f>'Estrangeiros gén. nacion. N(10)'!H134/'Estrangeiros gén. nacion. N(10)'!C134</f>
        <v>0.4</v>
      </c>
      <c r="G134" s="256">
        <f>'Estrangeiros gén. nacion. N(10)'!I134/'Estrangeiros gén. nacion. N(10)'!C134</f>
        <v>0.6</v>
      </c>
    </row>
    <row r="135" spans="2:7" ht="15" customHeight="1" x14ac:dyDescent="0.2">
      <c r="B135" s="134" t="s">
        <v>376</v>
      </c>
      <c r="C135" s="259">
        <f>'Estrangeiros gén. nacion. N(10)'!E135/'Estrangeiros gén. nacion. N(10)'!C135</f>
        <v>0.97286012526096033</v>
      </c>
      <c r="D135" s="260">
        <f>'Estrangeiros gén. nacion. N(10)'!F135/'Estrangeiros gén. nacion. N(10)'!C135</f>
        <v>2.7139874739039668E-2</v>
      </c>
      <c r="E135" s="274"/>
      <c r="F135" s="255">
        <f>'Estrangeiros gén. nacion. N(10)'!H135/'Estrangeiros gén. nacion. N(10)'!C135</f>
        <v>0.63465553235908145</v>
      </c>
      <c r="G135" s="256">
        <f>'Estrangeiros gén. nacion. N(10)'!I135/'Estrangeiros gén. nacion. N(10)'!C135</f>
        <v>0.3653444676409186</v>
      </c>
    </row>
    <row r="136" spans="2:7" ht="15" customHeight="1" x14ac:dyDescent="0.2">
      <c r="B136" s="134" t="s">
        <v>377</v>
      </c>
      <c r="C136" s="259">
        <f>'Estrangeiros gén. nacion. N(10)'!E136/'Estrangeiros gén. nacion. N(10)'!C136</f>
        <v>0.75803212851405621</v>
      </c>
      <c r="D136" s="260">
        <f>'Estrangeiros gén. nacion. N(10)'!F136/'Estrangeiros gén. nacion. N(10)'!C136</f>
        <v>0.24196787148594379</v>
      </c>
      <c r="E136" s="274"/>
      <c r="F136" s="255">
        <f>'Estrangeiros gén. nacion. N(10)'!H136/'Estrangeiros gén. nacion. N(10)'!C136</f>
        <v>0.59738955823293172</v>
      </c>
      <c r="G136" s="256">
        <f>'Estrangeiros gén. nacion. N(10)'!I136/'Estrangeiros gén. nacion. N(10)'!C136</f>
        <v>0.40261044176706828</v>
      </c>
    </row>
    <row r="137" spans="2:7" ht="15" customHeight="1" x14ac:dyDescent="0.2">
      <c r="B137" s="134" t="s">
        <v>378</v>
      </c>
      <c r="C137" s="259">
        <f>'Estrangeiros gén. nacion. N(10)'!E137/'Estrangeiros gén. nacion. N(10)'!C137</f>
        <v>1</v>
      </c>
      <c r="D137" s="260">
        <f>'Estrangeiros gén. nacion. N(10)'!F137/'Estrangeiros gén. nacion. N(10)'!C137</f>
        <v>0</v>
      </c>
      <c r="E137" s="274"/>
      <c r="F137" s="255">
        <f>'Estrangeiros gén. nacion. N(10)'!H137/'Estrangeiros gén. nacion. N(10)'!C137</f>
        <v>9.0106007067137811E-2</v>
      </c>
      <c r="G137" s="256">
        <f>'Estrangeiros gén. nacion. N(10)'!I137/'Estrangeiros gén. nacion. N(10)'!C137</f>
        <v>0.90989399293286222</v>
      </c>
    </row>
    <row r="138" spans="2:7" ht="15" customHeight="1" x14ac:dyDescent="0.2">
      <c r="B138" s="134" t="s">
        <v>379</v>
      </c>
      <c r="C138" s="259">
        <f>'Estrangeiros gén. nacion. N(10)'!E138/'Estrangeiros gén. nacion. N(10)'!C138</f>
        <v>0.96</v>
      </c>
      <c r="D138" s="260">
        <f>'Estrangeiros gén. nacion. N(10)'!F138/'Estrangeiros gén. nacion. N(10)'!C138</f>
        <v>0.04</v>
      </c>
      <c r="E138" s="274"/>
      <c r="F138" s="255">
        <f>'Estrangeiros gén. nacion. N(10)'!H138/'Estrangeiros gén. nacion. N(10)'!C138</f>
        <v>0.04</v>
      </c>
      <c r="G138" s="256">
        <f>'Estrangeiros gén. nacion. N(10)'!I138/'Estrangeiros gén. nacion. N(10)'!C138</f>
        <v>0.96</v>
      </c>
    </row>
    <row r="139" spans="2:7" ht="15" customHeight="1" x14ac:dyDescent="0.2">
      <c r="B139" s="134" t="s">
        <v>380</v>
      </c>
      <c r="C139" s="259">
        <f>'Estrangeiros gén. nacion. N(10)'!E139/'Estrangeiros gén. nacion. N(10)'!C139</f>
        <v>0.97297297297297303</v>
      </c>
      <c r="D139" s="260">
        <f>'Estrangeiros gén. nacion. N(10)'!F139/'Estrangeiros gén. nacion. N(10)'!C139</f>
        <v>2.7027027027027029E-2</v>
      </c>
      <c r="E139" s="274"/>
      <c r="F139" s="255">
        <f>'Estrangeiros gén. nacion. N(10)'!H139/'Estrangeiros gén. nacion. N(10)'!C139</f>
        <v>0.45945945945945948</v>
      </c>
      <c r="G139" s="256">
        <f>'Estrangeiros gén. nacion. N(10)'!I139/'Estrangeiros gén. nacion. N(10)'!C139</f>
        <v>0.54054054054054057</v>
      </c>
    </row>
    <row r="140" spans="2:7" ht="15" customHeight="1" x14ac:dyDescent="0.2">
      <c r="B140" s="134" t="s">
        <v>381</v>
      </c>
      <c r="C140" s="259">
        <f>'Estrangeiros gén. nacion. N(10)'!E140/'Estrangeiros gén. nacion. N(10)'!C140</f>
        <v>0.2857142857142857</v>
      </c>
      <c r="D140" s="260">
        <f>'Estrangeiros gén. nacion. N(10)'!F140/'Estrangeiros gén. nacion. N(10)'!C140</f>
        <v>0.7142857142857143</v>
      </c>
      <c r="E140" s="274"/>
      <c r="F140" s="255">
        <f>'Estrangeiros gén. nacion. N(10)'!H140/'Estrangeiros gén. nacion. N(10)'!C140</f>
        <v>0.7142857142857143</v>
      </c>
      <c r="G140" s="256">
        <f>'Estrangeiros gén. nacion. N(10)'!I140/'Estrangeiros gén. nacion. N(10)'!C140</f>
        <v>0.2857142857142857</v>
      </c>
    </row>
    <row r="141" spans="2:7" ht="15" customHeight="1" x14ac:dyDescent="0.2">
      <c r="B141" s="134" t="s">
        <v>419</v>
      </c>
      <c r="C141" s="259">
        <f>'Estrangeiros gén. nacion. N(10)'!E141/'Estrangeiros gén. nacion. N(10)'!C141</f>
        <v>1</v>
      </c>
      <c r="D141" s="260">
        <f>'Estrangeiros gén. nacion. N(10)'!F141/'Estrangeiros gén. nacion. N(10)'!C141</f>
        <v>0</v>
      </c>
      <c r="E141" s="274"/>
      <c r="F141" s="255">
        <f>'Estrangeiros gén. nacion. N(10)'!H141/'Estrangeiros gén. nacion. N(10)'!C141</f>
        <v>1</v>
      </c>
      <c r="G141" s="256">
        <f>'Estrangeiros gén. nacion. N(10)'!I141/'Estrangeiros gén. nacion. N(10)'!C141</f>
        <v>0</v>
      </c>
    </row>
    <row r="142" spans="2:7" ht="15" customHeight="1" x14ac:dyDescent="0.2">
      <c r="B142" s="134" t="s">
        <v>382</v>
      </c>
      <c r="C142" s="259">
        <f>'Estrangeiros gén. nacion. N(10)'!E142/'Estrangeiros gén. nacion. N(10)'!C142</f>
        <v>1</v>
      </c>
      <c r="D142" s="260">
        <f>'Estrangeiros gén. nacion. N(10)'!F142/'Estrangeiros gén. nacion. N(10)'!C142</f>
        <v>0</v>
      </c>
      <c r="E142" s="274"/>
      <c r="F142" s="255">
        <f>'Estrangeiros gén. nacion. N(10)'!H142/'Estrangeiros gén. nacion. N(10)'!C142</f>
        <v>0.33333333333333331</v>
      </c>
      <c r="G142" s="256">
        <f>'Estrangeiros gén. nacion. N(10)'!I142/'Estrangeiros gén. nacion. N(10)'!C142</f>
        <v>0.66666666666666663</v>
      </c>
    </row>
    <row r="143" spans="2:7" ht="15" customHeight="1" x14ac:dyDescent="0.2">
      <c r="B143" s="134" t="s">
        <v>383</v>
      </c>
      <c r="C143" s="259">
        <f>'Estrangeiros gén. nacion. N(10)'!E143/'Estrangeiros gén. nacion. N(10)'!C143</f>
        <v>1</v>
      </c>
      <c r="D143" s="260">
        <f>'Estrangeiros gén. nacion. N(10)'!F143/'Estrangeiros gén. nacion. N(10)'!C143</f>
        <v>0</v>
      </c>
      <c r="E143" s="274"/>
      <c r="F143" s="255">
        <f>'Estrangeiros gén. nacion. N(10)'!H143/'Estrangeiros gén. nacion. N(10)'!C143</f>
        <v>1</v>
      </c>
      <c r="G143" s="256">
        <f>'Estrangeiros gén. nacion. N(10)'!I143/'Estrangeiros gén. nacion. N(10)'!C143</f>
        <v>0</v>
      </c>
    </row>
    <row r="144" spans="2:7" ht="15" customHeight="1" x14ac:dyDescent="0.2">
      <c r="B144" s="134" t="s">
        <v>384</v>
      </c>
      <c r="C144" s="259">
        <f>'Estrangeiros gén. nacion. N(10)'!E144/'Estrangeiros gén. nacion. N(10)'!C144</f>
        <v>1</v>
      </c>
      <c r="D144" s="260">
        <f>'Estrangeiros gén. nacion. N(10)'!F144/'Estrangeiros gén. nacion. N(10)'!C144</f>
        <v>0</v>
      </c>
      <c r="E144" s="274"/>
      <c r="F144" s="255">
        <f>'Estrangeiros gén. nacion. N(10)'!H144/'Estrangeiros gén. nacion. N(10)'!C144</f>
        <v>0</v>
      </c>
      <c r="G144" s="256">
        <f>'Estrangeiros gén. nacion. N(10)'!I144/'Estrangeiros gén. nacion. N(10)'!C144</f>
        <v>1</v>
      </c>
    </row>
    <row r="145" spans="1:9" ht="15" customHeight="1" x14ac:dyDescent="0.2">
      <c r="B145" s="134" t="s">
        <v>385</v>
      </c>
      <c r="C145" s="259">
        <f>'Estrangeiros gén. nacion. N(10)'!E145/'Estrangeiros gén. nacion. N(10)'!C145</f>
        <v>1</v>
      </c>
      <c r="D145" s="260">
        <f>'Estrangeiros gén. nacion. N(10)'!F145/'Estrangeiros gén. nacion. N(10)'!C145</f>
        <v>0</v>
      </c>
      <c r="E145" s="274"/>
      <c r="F145" s="255">
        <f>'Estrangeiros gén. nacion. N(10)'!H145/'Estrangeiros gén. nacion. N(10)'!C145</f>
        <v>0.44047619047619047</v>
      </c>
      <c r="G145" s="256">
        <f>'Estrangeiros gén. nacion. N(10)'!I145/'Estrangeiros gén. nacion. N(10)'!C145</f>
        <v>0.55952380952380953</v>
      </c>
    </row>
    <row r="146" spans="1:9" ht="15" customHeight="1" x14ac:dyDescent="0.2">
      <c r="B146" s="134" t="s">
        <v>386</v>
      </c>
      <c r="C146" s="259">
        <f>'Estrangeiros gén. nacion. N(10)'!E146/'Estrangeiros gén. nacion. N(10)'!C146</f>
        <v>1</v>
      </c>
      <c r="D146" s="260">
        <f>'Estrangeiros gén. nacion. N(10)'!F146/'Estrangeiros gén. nacion. N(10)'!C146</f>
        <v>0</v>
      </c>
      <c r="E146" s="274"/>
      <c r="F146" s="255">
        <f>'Estrangeiros gén. nacion. N(10)'!H146/'Estrangeiros gén. nacion. N(10)'!C146</f>
        <v>0.37333333333333335</v>
      </c>
      <c r="G146" s="256">
        <f>'Estrangeiros gén. nacion. N(10)'!I146/'Estrangeiros gén. nacion. N(10)'!C146</f>
        <v>0.62666666666666671</v>
      </c>
    </row>
    <row r="147" spans="1:9" ht="15" customHeight="1" x14ac:dyDescent="0.2">
      <c r="B147" s="134" t="s">
        <v>387</v>
      </c>
      <c r="C147" s="259">
        <f>'Estrangeiros gén. nacion. N(10)'!E147/'Estrangeiros gén. nacion. N(10)'!C147</f>
        <v>1</v>
      </c>
      <c r="D147" s="260">
        <f>'Estrangeiros gén. nacion. N(10)'!F147/'Estrangeiros gén. nacion. N(10)'!C147</f>
        <v>0</v>
      </c>
      <c r="E147" s="274"/>
      <c r="F147" s="255">
        <f>'Estrangeiros gén. nacion. N(10)'!H147/'Estrangeiros gén. nacion. N(10)'!C147</f>
        <v>1</v>
      </c>
      <c r="G147" s="256">
        <f>'Estrangeiros gén. nacion. N(10)'!I147/'Estrangeiros gén. nacion. N(10)'!C147</f>
        <v>0</v>
      </c>
    </row>
    <row r="148" spans="1:9" ht="15" customHeight="1" x14ac:dyDescent="0.2">
      <c r="B148" s="134" t="s">
        <v>388</v>
      </c>
      <c r="C148" s="259">
        <f>'Estrangeiros gén. nacion. N(10)'!E148/'Estrangeiros gén. nacion. N(10)'!C148</f>
        <v>0.9285714285714286</v>
      </c>
      <c r="D148" s="260">
        <f>'Estrangeiros gén. nacion. N(10)'!F148/'Estrangeiros gén. nacion. N(10)'!C148</f>
        <v>7.1428571428571425E-2</v>
      </c>
      <c r="E148" s="274"/>
      <c r="F148" s="255">
        <f>'Estrangeiros gén. nacion. N(10)'!H148/'Estrangeiros gén. nacion. N(10)'!C148</f>
        <v>0.7142857142857143</v>
      </c>
      <c r="G148" s="256">
        <f>'Estrangeiros gén. nacion. N(10)'!I148/'Estrangeiros gén. nacion. N(10)'!C148</f>
        <v>0.2857142857142857</v>
      </c>
    </row>
    <row r="149" spans="1:9" ht="15" customHeight="1" x14ac:dyDescent="0.2">
      <c r="B149" s="134" t="s">
        <v>389</v>
      </c>
      <c r="C149" s="259">
        <f>'Estrangeiros gén. nacion. N(10)'!E149/'Estrangeiros gén. nacion. N(10)'!C149</f>
        <v>0.75</v>
      </c>
      <c r="D149" s="260">
        <f>'Estrangeiros gén. nacion. N(10)'!F149/'Estrangeiros gén. nacion. N(10)'!C149</f>
        <v>0.25</v>
      </c>
      <c r="E149" s="274"/>
      <c r="F149" s="255">
        <f>'Estrangeiros gén. nacion. N(10)'!H149/'Estrangeiros gén. nacion. N(10)'!C149</f>
        <v>0.41666666666666669</v>
      </c>
      <c r="G149" s="256">
        <f>'Estrangeiros gén. nacion. N(10)'!I149/'Estrangeiros gén. nacion. N(10)'!C149</f>
        <v>0.58333333333333337</v>
      </c>
    </row>
    <row r="150" spans="1:9" ht="15" customHeight="1" x14ac:dyDescent="0.2">
      <c r="B150" s="134" t="s">
        <v>390</v>
      </c>
      <c r="C150" s="259">
        <f>'Estrangeiros gén. nacion. N(10)'!E150/'Estrangeiros gén. nacion. N(10)'!C150</f>
        <v>1</v>
      </c>
      <c r="D150" s="260">
        <f>'Estrangeiros gén. nacion. N(10)'!F150/'Estrangeiros gén. nacion. N(10)'!C150</f>
        <v>0</v>
      </c>
      <c r="E150" s="274"/>
      <c r="F150" s="255">
        <f>'Estrangeiros gén. nacion. N(10)'!H150/'Estrangeiros gén. nacion. N(10)'!C150</f>
        <v>1</v>
      </c>
      <c r="G150" s="256">
        <f>'Estrangeiros gén. nacion. N(10)'!I150/'Estrangeiros gén. nacion. N(10)'!C150</f>
        <v>0</v>
      </c>
    </row>
    <row r="151" spans="1:9" ht="15" customHeight="1" x14ac:dyDescent="0.2">
      <c r="B151" s="134" t="s">
        <v>391</v>
      </c>
      <c r="C151" s="259">
        <f>'Estrangeiros gén. nacion. N(10)'!E151/'Estrangeiros gén. nacion. N(10)'!C151</f>
        <v>1</v>
      </c>
      <c r="D151" s="260">
        <f>'Estrangeiros gén. nacion. N(10)'!F151/'Estrangeiros gén. nacion. N(10)'!C151</f>
        <v>0</v>
      </c>
      <c r="E151" s="274"/>
      <c r="F151" s="255">
        <f>'Estrangeiros gén. nacion. N(10)'!H151/'Estrangeiros gén. nacion. N(10)'!C151</f>
        <v>0.7</v>
      </c>
      <c r="G151" s="256">
        <f>'Estrangeiros gén. nacion. N(10)'!I151/'Estrangeiros gén. nacion. N(10)'!C151</f>
        <v>0.3</v>
      </c>
    </row>
    <row r="152" spans="1:9" ht="15" customHeight="1" x14ac:dyDescent="0.2">
      <c r="B152" s="134" t="s">
        <v>392</v>
      </c>
      <c r="C152" s="259">
        <f>'Estrangeiros gén. nacion. N(10)'!E152/'Estrangeiros gén. nacion. N(10)'!C152</f>
        <v>0.44444444444444442</v>
      </c>
      <c r="D152" s="260">
        <f>'Estrangeiros gén. nacion. N(10)'!F152/'Estrangeiros gén. nacion. N(10)'!C152</f>
        <v>0.55555555555555558</v>
      </c>
      <c r="E152" s="274"/>
      <c r="F152" s="255">
        <f>'Estrangeiros gén. nacion. N(10)'!H152/'Estrangeiros gén. nacion. N(10)'!C152</f>
        <v>0.33333333333333331</v>
      </c>
      <c r="G152" s="256">
        <f>'Estrangeiros gén. nacion. N(10)'!I152/'Estrangeiros gén. nacion. N(10)'!C152</f>
        <v>0.66666666666666663</v>
      </c>
    </row>
    <row r="153" spans="1:9" ht="15" customHeight="1" x14ac:dyDescent="0.2">
      <c r="B153" s="134" t="s">
        <v>393</v>
      </c>
      <c r="C153" s="259">
        <f>'Estrangeiros gén. nacion. N(10)'!E153/'Estrangeiros gén. nacion. N(10)'!C153</f>
        <v>1</v>
      </c>
      <c r="D153" s="260">
        <f>'Estrangeiros gén. nacion. N(10)'!F153/'Estrangeiros gén. nacion. N(10)'!C153</f>
        <v>0</v>
      </c>
      <c r="E153" s="274"/>
      <c r="F153" s="255">
        <f>'Estrangeiros gén. nacion. N(10)'!H153/'Estrangeiros gén. nacion. N(10)'!C153</f>
        <v>0.26315789473684209</v>
      </c>
      <c r="G153" s="256">
        <f>'Estrangeiros gén. nacion. N(10)'!I153/'Estrangeiros gén. nacion. N(10)'!C153</f>
        <v>0.73684210526315785</v>
      </c>
    </row>
    <row r="154" spans="1:9" ht="15" customHeight="1" x14ac:dyDescent="0.2">
      <c r="B154" s="134" t="s">
        <v>394</v>
      </c>
      <c r="C154" s="259">
        <f>'Estrangeiros gén. nacion. N(10)'!E154/'Estrangeiros gén. nacion. N(10)'!C154</f>
        <v>0.9375</v>
      </c>
      <c r="D154" s="260">
        <f>'Estrangeiros gén. nacion. N(10)'!F154/'Estrangeiros gén. nacion. N(10)'!C154</f>
        <v>6.25E-2</v>
      </c>
      <c r="E154" s="274"/>
      <c r="F154" s="255">
        <f>'Estrangeiros gén. nacion. N(10)'!H154/'Estrangeiros gén. nacion. N(10)'!C154</f>
        <v>0.34375</v>
      </c>
      <c r="G154" s="256">
        <f>'Estrangeiros gén. nacion. N(10)'!I154/'Estrangeiros gén. nacion. N(10)'!C154</f>
        <v>0.65625</v>
      </c>
    </row>
    <row r="155" spans="1:9" ht="15" customHeight="1" x14ac:dyDescent="0.2">
      <c r="B155" s="134" t="s">
        <v>395</v>
      </c>
      <c r="C155" s="259">
        <f>'Estrangeiros gén. nacion. N(10)'!E155/'Estrangeiros gén. nacion. N(10)'!C155</f>
        <v>0.5</v>
      </c>
      <c r="D155" s="260">
        <f>'Estrangeiros gén. nacion. N(10)'!F155/'Estrangeiros gén. nacion. N(10)'!C155</f>
        <v>0.5</v>
      </c>
      <c r="E155" s="274"/>
      <c r="F155" s="255">
        <f>'Estrangeiros gén. nacion. N(10)'!H155/'Estrangeiros gén. nacion. N(10)'!C155</f>
        <v>0.5</v>
      </c>
      <c r="G155" s="256">
        <f>'Estrangeiros gén. nacion. N(10)'!I155/'Estrangeiros gén. nacion. N(10)'!C155</f>
        <v>0.5</v>
      </c>
      <c r="H155" s="142"/>
      <c r="I155" s="83"/>
    </row>
    <row r="156" spans="1:9" ht="15" customHeight="1" x14ac:dyDescent="0.2">
      <c r="B156" s="120" t="s">
        <v>397</v>
      </c>
      <c r="C156" s="259">
        <f>'Estrangeiros gén. nacion. N(10)'!E156/'Estrangeiros gén. nacion. N(10)'!C156</f>
        <v>0.94186046511627908</v>
      </c>
      <c r="D156" s="260">
        <f>'Estrangeiros gén. nacion. N(10)'!F156/'Estrangeiros gén. nacion. N(10)'!C156</f>
        <v>5.8139534883720929E-2</v>
      </c>
      <c r="E156" s="297"/>
      <c r="F156" s="255">
        <f>'Estrangeiros gén. nacion. N(10)'!H156/'Estrangeiros gén. nacion. N(10)'!C156</f>
        <v>0.43023255813953487</v>
      </c>
      <c r="G156" s="256">
        <f>'Estrangeiros gén. nacion. N(10)'!I156/'Estrangeiros gén. nacion. N(10)'!C156</f>
        <v>0.56976744186046513</v>
      </c>
      <c r="H156" s="126"/>
      <c r="I156" s="129"/>
    </row>
    <row r="157" spans="1:9" customFormat="1" ht="15" customHeight="1" x14ac:dyDescent="0.2">
      <c r="A157" s="68"/>
      <c r="B157" s="121" t="s">
        <v>398</v>
      </c>
      <c r="C157" s="259">
        <f>'Estrangeiros gén. nacion. N(10)'!E157/'Estrangeiros gén. nacion. N(10)'!C157</f>
        <v>0.99629629629629635</v>
      </c>
      <c r="D157" s="260">
        <f>'Estrangeiros gén. nacion. N(10)'!F157/'Estrangeiros gén. nacion. N(10)'!C157</f>
        <v>3.7037037037037038E-3</v>
      </c>
      <c r="E157" s="297"/>
      <c r="F157" s="255">
        <f>'Estrangeiros gén. nacion. N(10)'!H157/'Estrangeiros gén. nacion. N(10)'!C157</f>
        <v>0.50576131687242798</v>
      </c>
      <c r="G157" s="256">
        <f>'Estrangeiros gén. nacion. N(10)'!I157/'Estrangeiros gén. nacion. N(10)'!C157</f>
        <v>0.49423868312757202</v>
      </c>
      <c r="H157" s="133"/>
      <c r="I157" s="143"/>
    </row>
    <row r="158" spans="1:9" customFormat="1" ht="15" customHeight="1" x14ac:dyDescent="0.2">
      <c r="A158" s="68"/>
      <c r="B158" s="121" t="s">
        <v>399</v>
      </c>
      <c r="C158" s="259">
        <f>'Estrangeiros gén. nacion. N(10)'!E158/'Estrangeiros gén. nacion. N(10)'!C158</f>
        <v>1</v>
      </c>
      <c r="D158" s="260">
        <f>'Estrangeiros gén. nacion. N(10)'!F158/'Estrangeiros gén. nacion. N(10)'!C158</f>
        <v>0</v>
      </c>
      <c r="E158" s="297"/>
      <c r="F158" s="255">
        <f>'Estrangeiros gén. nacion. N(10)'!H158/'Estrangeiros gén. nacion. N(10)'!C158</f>
        <v>1</v>
      </c>
      <c r="G158" s="256">
        <f>'Estrangeiros gén. nacion. N(10)'!I158/'Estrangeiros gén. nacion. N(10)'!C158</f>
        <v>0</v>
      </c>
      <c r="H158" s="133"/>
      <c r="I158" s="143"/>
    </row>
    <row r="159" spans="1:9" customFormat="1" ht="15" customHeight="1" x14ac:dyDescent="0.2">
      <c r="A159" s="68"/>
      <c r="B159" s="121" t="s">
        <v>400</v>
      </c>
      <c r="C159" s="259">
        <f>'Estrangeiros gén. nacion. N(10)'!E159/'Estrangeiros gén. nacion. N(10)'!C159</f>
        <v>0.95454545454545459</v>
      </c>
      <c r="D159" s="260">
        <f>'Estrangeiros gén. nacion. N(10)'!F159/'Estrangeiros gén. nacion. N(10)'!C159</f>
        <v>4.5454545454545456E-2</v>
      </c>
      <c r="E159" s="297"/>
      <c r="F159" s="255">
        <f>'Estrangeiros gén. nacion. N(10)'!H159/'Estrangeiros gén. nacion. N(10)'!C159</f>
        <v>0.5</v>
      </c>
      <c r="G159" s="256">
        <f>'Estrangeiros gén. nacion. N(10)'!I159/'Estrangeiros gén. nacion. N(10)'!C159</f>
        <v>0.5</v>
      </c>
      <c r="H159" s="123"/>
      <c r="I159" s="123"/>
    </row>
    <row r="160" spans="1:9" customFormat="1" ht="15" customHeight="1" x14ac:dyDescent="0.2">
      <c r="A160" s="68"/>
      <c r="B160" s="121" t="s">
        <v>401</v>
      </c>
      <c r="C160" s="259">
        <f>'Estrangeiros gén. nacion. N(10)'!E160/'Estrangeiros gén. nacion. N(10)'!C160</f>
        <v>1</v>
      </c>
      <c r="D160" s="260">
        <f>'Estrangeiros gén. nacion. N(10)'!F160/'Estrangeiros gén. nacion. N(10)'!C160</f>
        <v>0</v>
      </c>
      <c r="E160" s="297"/>
      <c r="F160" s="255">
        <f>'Estrangeiros gén. nacion. N(10)'!H160/'Estrangeiros gén. nacion. N(10)'!C160</f>
        <v>0.43396226415094341</v>
      </c>
      <c r="G160" s="256">
        <f>'Estrangeiros gén. nacion. N(10)'!I160/'Estrangeiros gén. nacion. N(10)'!C160</f>
        <v>0.56603773584905659</v>
      </c>
    </row>
    <row r="161" spans="1:7" customFormat="1" ht="15" customHeight="1" x14ac:dyDescent="0.2">
      <c r="A161" s="68"/>
      <c r="B161" s="121" t="s">
        <v>402</v>
      </c>
      <c r="C161" s="259">
        <f>'Estrangeiros gén. nacion. N(10)'!E161/'Estrangeiros gén. nacion. N(10)'!C161</f>
        <v>0.97435897435897434</v>
      </c>
      <c r="D161" s="260">
        <f>'Estrangeiros gén. nacion. N(10)'!F161/'Estrangeiros gén. nacion. N(10)'!C161</f>
        <v>2.564102564102564E-2</v>
      </c>
      <c r="E161" s="297"/>
      <c r="F161" s="255">
        <f>'Estrangeiros gén. nacion. N(10)'!H161/'Estrangeiros gén. nacion. N(10)'!C161</f>
        <v>0.4358974358974359</v>
      </c>
      <c r="G161" s="256">
        <f>'Estrangeiros gén. nacion. N(10)'!I161/'Estrangeiros gén. nacion. N(10)'!C161</f>
        <v>0.5641025641025641</v>
      </c>
    </row>
    <row r="162" spans="1:7" ht="15" customHeight="1" x14ac:dyDescent="0.2">
      <c r="B162" s="120" t="s">
        <v>403</v>
      </c>
      <c r="C162" s="261">
        <f>'Estrangeiros gén. nacion. N(10)'!E162/'Estrangeiros gén. nacion. N(10)'!C162</f>
        <v>0.44444444444444442</v>
      </c>
      <c r="D162" s="262">
        <f>'Estrangeiros gén. nacion. N(10)'!F162/'Estrangeiros gén. nacion. N(10)'!C162</f>
        <v>0.55555555555555558</v>
      </c>
      <c r="E162" s="297"/>
      <c r="F162" s="257">
        <f>'Estrangeiros gén. nacion. N(10)'!H162/'Estrangeiros gén. nacion. N(10)'!C162</f>
        <v>0.44444444444444442</v>
      </c>
      <c r="G162" s="258">
        <f>'Estrangeiros gén. nacion. N(10)'!I162/'Estrangeiros gén. nacion. N(10)'!C162</f>
        <v>0.55555555555555558</v>
      </c>
    </row>
    <row r="163" spans="1:7" ht="15" customHeight="1" x14ac:dyDescent="0.25">
      <c r="C163" s="83"/>
      <c r="D163" s="141"/>
    </row>
    <row r="164" spans="1:7" s="144" customFormat="1" ht="15" customHeight="1" x14ac:dyDescent="0.2">
      <c r="A164" s="68"/>
      <c r="B164" s="147"/>
      <c r="D164" s="145"/>
    </row>
  </sheetData>
  <mergeCells count="6">
    <mergeCell ref="C9:G9"/>
    <mergeCell ref="C10:G10"/>
    <mergeCell ref="C11:C12"/>
    <mergeCell ref="D11:D12"/>
    <mergeCell ref="F11:F12"/>
    <mergeCell ref="G11:G12"/>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showRowColHeaders="0" workbookViewId="0"/>
  </sheetViews>
  <sheetFormatPr defaultRowHeight="15" customHeight="1" x14ac:dyDescent="0.15"/>
  <cols>
    <col min="1" max="1" width="12" customWidth="1"/>
    <col min="10" max="10" width="29.42578125" customWidth="1"/>
  </cols>
  <sheetData>
    <row r="1" spans="1:11" s="1" customFormat="1" ht="15" customHeight="1" x14ac:dyDescent="0.2">
      <c r="B1" s="61"/>
    </row>
    <row r="2" spans="1:11" s="1" customFormat="1" ht="15" customHeight="1" x14ac:dyDescent="0.2">
      <c r="B2" s="61"/>
      <c r="J2" s="1" t="s">
        <v>481</v>
      </c>
    </row>
    <row r="3" spans="1:11" s="1" customFormat="1" ht="15" customHeight="1" x14ac:dyDescent="0.2">
      <c r="B3" s="61"/>
      <c r="D3" s="18"/>
    </row>
    <row r="4" spans="1:11" s="1" customFormat="1" ht="15" customHeight="1" x14ac:dyDescent="0.2">
      <c r="B4" s="61"/>
      <c r="D4" s="18"/>
    </row>
    <row r="5" spans="1:11" s="1" customFormat="1" ht="15" customHeight="1" x14ac:dyDescent="0.2">
      <c r="B5" s="61"/>
      <c r="D5" s="18"/>
    </row>
    <row r="6" spans="1:11" s="1" customFormat="1" ht="15" customHeight="1" x14ac:dyDescent="0.15">
      <c r="B6" s="334" t="s">
        <v>92</v>
      </c>
      <c r="C6" s="335"/>
      <c r="D6" s="335"/>
    </row>
    <row r="7" spans="1:11" s="1" customFormat="1" ht="15" customHeight="1" x14ac:dyDescent="0.2">
      <c r="B7" s="41"/>
      <c r="C7" s="41"/>
      <c r="D7" s="41"/>
      <c r="E7" s="41"/>
      <c r="F7" s="41"/>
      <c r="G7" s="41"/>
      <c r="H7" s="41"/>
      <c r="I7" s="41"/>
      <c r="J7" s="41"/>
      <c r="K7" s="41"/>
    </row>
    <row r="8" spans="1:11" s="1" customFormat="1" ht="15" customHeight="1" x14ac:dyDescent="0.2">
      <c r="A8" s="62"/>
      <c r="B8" s="63" t="s">
        <v>495</v>
      </c>
      <c r="C8" s="64"/>
      <c r="D8" s="64"/>
      <c r="E8" s="64"/>
      <c r="F8" s="64"/>
      <c r="G8" s="64"/>
      <c r="H8" s="64"/>
      <c r="I8" s="64"/>
      <c r="J8" s="64"/>
      <c r="K8" s="65"/>
    </row>
    <row r="9" spans="1:11" s="1" customFormat="1" ht="15" customHeight="1" x14ac:dyDescent="0.2">
      <c r="A9" s="66" t="s">
        <v>57</v>
      </c>
      <c r="B9" s="332" t="s">
        <v>482</v>
      </c>
      <c r="C9" s="332"/>
      <c r="D9" s="332"/>
      <c r="E9" s="332"/>
      <c r="F9" s="332"/>
      <c r="G9" s="332"/>
      <c r="H9" s="332"/>
      <c r="I9" s="332"/>
      <c r="J9" s="332"/>
      <c r="K9" s="313"/>
    </row>
    <row r="10" spans="1:11" s="1" customFormat="1" ht="15" customHeight="1" x14ac:dyDescent="0.2">
      <c r="A10" s="66" t="s">
        <v>58</v>
      </c>
      <c r="B10" s="332" t="s">
        <v>483</v>
      </c>
      <c r="C10" s="332"/>
      <c r="D10" s="332"/>
      <c r="E10" s="332"/>
      <c r="F10" s="332"/>
      <c r="G10" s="332"/>
      <c r="H10" s="332"/>
      <c r="I10" s="332"/>
      <c r="J10" s="332"/>
      <c r="K10" s="313"/>
    </row>
    <row r="11" spans="1:11" s="1" customFormat="1" ht="15" customHeight="1" x14ac:dyDescent="0.2">
      <c r="A11" s="66" t="s">
        <v>59</v>
      </c>
      <c r="B11" s="332" t="s">
        <v>484</v>
      </c>
      <c r="C11" s="332"/>
      <c r="D11" s="332"/>
      <c r="E11" s="332"/>
      <c r="F11" s="332"/>
      <c r="G11" s="332"/>
      <c r="H11" s="332"/>
      <c r="I11" s="332"/>
      <c r="J11" s="332"/>
      <c r="K11" s="313"/>
    </row>
    <row r="12" spans="1:11" s="1" customFormat="1" ht="15" customHeight="1" x14ac:dyDescent="0.2">
      <c r="A12" s="66" t="s">
        <v>60</v>
      </c>
      <c r="B12" s="332" t="s">
        <v>485</v>
      </c>
      <c r="C12" s="332"/>
      <c r="D12" s="332"/>
      <c r="E12" s="332"/>
      <c r="F12" s="332"/>
      <c r="G12" s="332"/>
      <c r="H12" s="332"/>
      <c r="I12" s="332"/>
      <c r="J12" s="332"/>
      <c r="K12" s="313"/>
    </row>
    <row r="13" spans="1:11" s="1" customFormat="1" ht="15" customHeight="1" x14ac:dyDescent="0.2">
      <c r="A13" s="66" t="s">
        <v>61</v>
      </c>
      <c r="B13" s="332" t="s">
        <v>486</v>
      </c>
      <c r="C13" s="332"/>
      <c r="D13" s="332"/>
      <c r="E13" s="332"/>
      <c r="F13" s="332"/>
      <c r="G13" s="332"/>
      <c r="H13" s="332"/>
      <c r="I13" s="332"/>
      <c r="J13" s="332"/>
      <c r="K13" s="314"/>
    </row>
    <row r="14" spans="1:11" s="312" customFormat="1" ht="15" customHeight="1" x14ac:dyDescent="0.2">
      <c r="A14" s="66" t="s">
        <v>62</v>
      </c>
      <c r="B14" s="342" t="s">
        <v>487</v>
      </c>
      <c r="C14" s="342"/>
      <c r="D14" s="342"/>
      <c r="E14" s="342"/>
      <c r="F14" s="342"/>
      <c r="G14" s="342"/>
      <c r="H14" s="342"/>
      <c r="I14" s="342"/>
      <c r="J14" s="342"/>
      <c r="K14" s="314"/>
    </row>
    <row r="15" spans="1:11" s="145" customFormat="1" ht="15" customHeight="1" x14ac:dyDescent="0.2">
      <c r="A15" s="66"/>
      <c r="B15" s="311" t="s">
        <v>496</v>
      </c>
      <c r="C15" s="117"/>
      <c r="D15" s="117"/>
      <c r="E15" s="117"/>
      <c r="F15" s="117"/>
      <c r="G15" s="117"/>
      <c r="H15" s="117"/>
      <c r="I15" s="117"/>
      <c r="J15" s="117"/>
      <c r="K15" s="94"/>
    </row>
    <row r="16" spans="1:11" s="1" customFormat="1" ht="15" customHeight="1" x14ac:dyDescent="0.2">
      <c r="A16" s="66" t="s">
        <v>427</v>
      </c>
      <c r="B16" s="332" t="s">
        <v>420</v>
      </c>
      <c r="C16" s="332"/>
      <c r="D16" s="332"/>
      <c r="E16" s="332"/>
      <c r="F16" s="332"/>
      <c r="G16" s="332"/>
      <c r="H16" s="332"/>
      <c r="I16" s="332"/>
      <c r="J16" s="332"/>
      <c r="K16" s="67"/>
    </row>
    <row r="17" spans="1:11" s="1" customFormat="1" ht="15" customHeight="1" x14ac:dyDescent="0.2">
      <c r="A17" s="66" t="s">
        <v>428</v>
      </c>
      <c r="B17" s="332" t="s">
        <v>442</v>
      </c>
      <c r="C17" s="332"/>
      <c r="D17" s="332"/>
      <c r="E17" s="332"/>
      <c r="F17" s="332"/>
      <c r="G17" s="332"/>
      <c r="H17" s="332"/>
      <c r="I17" s="332"/>
      <c r="J17" s="332"/>
      <c r="K17" s="65"/>
    </row>
    <row r="18" spans="1:11" ht="15" customHeight="1" x14ac:dyDescent="0.15">
      <c r="A18" s="66" t="s">
        <v>429</v>
      </c>
      <c r="B18" s="332" t="s">
        <v>433</v>
      </c>
      <c r="C18" s="332"/>
      <c r="D18" s="332"/>
      <c r="E18" s="332"/>
      <c r="F18" s="332"/>
      <c r="G18" s="332"/>
      <c r="H18" s="332"/>
      <c r="I18" s="332"/>
      <c r="J18" s="332"/>
    </row>
    <row r="19" spans="1:11" ht="15" customHeight="1" x14ac:dyDescent="0.15">
      <c r="A19" s="66" t="s">
        <v>430</v>
      </c>
      <c r="B19" s="332" t="s">
        <v>434</v>
      </c>
      <c r="C19" s="332"/>
      <c r="D19" s="332"/>
      <c r="E19" s="332"/>
      <c r="F19" s="332"/>
      <c r="G19" s="332"/>
      <c r="H19" s="332"/>
      <c r="I19" s="332"/>
      <c r="J19" s="332"/>
    </row>
    <row r="20" spans="1:11" ht="15" customHeight="1" x14ac:dyDescent="0.15">
      <c r="A20" s="66" t="s">
        <v>431</v>
      </c>
      <c r="B20" s="332" t="s">
        <v>440</v>
      </c>
      <c r="C20" s="332"/>
      <c r="D20" s="332"/>
      <c r="E20" s="332"/>
      <c r="F20" s="332"/>
      <c r="G20" s="332"/>
      <c r="H20" s="332"/>
      <c r="I20" s="332"/>
      <c r="J20" s="332"/>
    </row>
    <row r="21" spans="1:11" ht="15" customHeight="1" x14ac:dyDescent="0.15">
      <c r="A21" s="66" t="s">
        <v>432</v>
      </c>
      <c r="B21" s="332" t="s">
        <v>441</v>
      </c>
      <c r="C21" s="332"/>
      <c r="D21" s="332"/>
      <c r="E21" s="332"/>
      <c r="F21" s="332"/>
      <c r="G21" s="332"/>
      <c r="H21" s="332"/>
      <c r="I21" s="332"/>
      <c r="J21" s="332"/>
    </row>
  </sheetData>
  <mergeCells count="13">
    <mergeCell ref="B18:J18"/>
    <mergeCell ref="B19:J19"/>
    <mergeCell ref="B20:J20"/>
    <mergeCell ref="B21:J21"/>
    <mergeCell ref="B14:J14"/>
    <mergeCell ref="B16:J16"/>
    <mergeCell ref="B17:J17"/>
    <mergeCell ref="B13:J13"/>
    <mergeCell ref="B6:D6"/>
    <mergeCell ref="B9:J9"/>
    <mergeCell ref="B10:J10"/>
    <mergeCell ref="B11:J11"/>
    <mergeCell ref="B12:J12"/>
  </mergeCells>
  <hyperlinks>
    <hyperlink ref="B9:I9" location="Desempregados_Genero!A1" display="Número de desempregados inscritos nos Centros de Emprego, género 2008"/>
    <hyperlink ref="B10:I10" location="'Ev. 1º trim-4º trim_Genero'!A1" display="Evolução número de desempregados inscritos nos Centros de Emprego, género 2008, 1º trim.-2º trim. 2008"/>
    <hyperlink ref="B11:J11" location="'Residentes nac. e género N (11)'!A1" display="Número de pessoas estrangeiras residentes, local de residência, nacionalidade (continente) e género, 2011"/>
    <hyperlink ref="B9:J9" location="'Residentes nacionalidade N (11)'!A1" display="Número de pessoas estrangeiras residentes, local de residência e nacionalidade (continente), 2011"/>
    <hyperlink ref="B10:J10" location="'Residentes nacionalidade % (11)'!A1" display="Número de pessoas estrangeiras residentes, local de residência e nacionalidade (continente), 2011 (%)"/>
    <hyperlink ref="B12:J12" location="'Residentes nac. e género % (11)'!A1" display="Número de pessoas residentes, local de residência, nacionalidade (país) e género, 2011 (%)"/>
    <hyperlink ref="B13:J13" location="'Residentes nac. e idade N (11)'!A1" display="Número de pessoas residentes, local de residência,  nacionalidade (país) e escalão etário, 2011 "/>
    <hyperlink ref="B14:J14" location="'Residentes nac. e idade % (11)'!A1" display="Número de pessoas residentes, local de residência,  nacionalidade (país) e escalão etário, 2011 (%)"/>
    <hyperlink ref="B16:I16" location="Desempregados_Genero!A1" display="Número de desempregados inscritos nos Centros de Emprego, género 2008"/>
    <hyperlink ref="B17:I17" location="'Ev. 1º trim-4º trim_Genero'!A1" display="Evolução número de desempregados inscritos nos Centros de Emprego, género 2008, 1º trim.-2º trim. 2008"/>
    <hyperlink ref="B18:J18" location="'Estrangeiros género N (11)'!A1" display="Número de pessoas estrangeiras residentes, género, 2011"/>
    <hyperlink ref="B16:J16" location="'Residentes estrangeiros N (11)'!A1" display="Número de pessoas estrangeiras residentes, condição, 2011"/>
    <hyperlink ref="B17:J17" location="'Residentes estrangeiros % (11)'!A1" display="Número de pessoas estrangeiras residentes, condição, 2011 (%)"/>
    <hyperlink ref="B19:J19" location="'Estrangeiros género % (11)'!A1" display="Número de pessoas estrangeiras residentes, género, 2011 (%)"/>
    <hyperlink ref="B20:J20" location="'Estrangeiros gén. nacion. N(11)'!A1" display="Número de pessoas estrangeiras residentes, nacionalidade (país), condição e género, 2011"/>
    <hyperlink ref="B21:J21" location="'Estrangeiros gén. nacion. %(11)'!A1" display="Número de pessoas estrangeiras residentes, nacionalidade (país), condição e género, 2011 (%)"/>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showRowColHeaders="0" workbookViewId="0">
      <pane ySplit="10" topLeftCell="A11" activePane="bottomLeft" state="frozen"/>
      <selection pane="bottomLeft" activeCell="A11" sqref="A11:XFD11"/>
    </sheetView>
  </sheetViews>
  <sheetFormatPr defaultRowHeight="15" customHeight="1" x14ac:dyDescent="0.2"/>
  <cols>
    <col min="1" max="1" width="12" style="19" customWidth="1"/>
    <col min="2" max="2" width="32" style="19" customWidth="1"/>
    <col min="3" max="11" width="10.7109375" style="19" customWidth="1"/>
    <col min="12" max="252" width="9.140625" style="19"/>
    <col min="253" max="253" width="37.140625" style="19" bestFit="1" customWidth="1"/>
    <col min="254" max="508" width="9.140625" style="19"/>
    <col min="509" max="509" width="37.140625" style="19" bestFit="1" customWidth="1"/>
    <col min="510" max="764" width="9.140625" style="19"/>
    <col min="765" max="765" width="37.140625" style="19" bestFit="1" customWidth="1"/>
    <col min="766" max="1020" width="9.140625" style="19"/>
    <col min="1021" max="1021" width="37.140625" style="19" bestFit="1" customWidth="1"/>
    <col min="1022" max="1276" width="9.140625" style="19"/>
    <col min="1277" max="1277" width="37.140625" style="19" bestFit="1" customWidth="1"/>
    <col min="1278" max="1532" width="9.140625" style="19"/>
    <col min="1533" max="1533" width="37.140625" style="19" bestFit="1" customWidth="1"/>
    <col min="1534" max="1788" width="9.140625" style="19"/>
    <col min="1789" max="1789" width="37.140625" style="19" bestFit="1" customWidth="1"/>
    <col min="1790" max="2044" width="9.140625" style="19"/>
    <col min="2045" max="2045" width="37.140625" style="19" bestFit="1" customWidth="1"/>
    <col min="2046" max="2300" width="9.140625" style="19"/>
    <col min="2301" max="2301" width="37.140625" style="19" bestFit="1" customWidth="1"/>
    <col min="2302" max="2556" width="9.140625" style="19"/>
    <col min="2557" max="2557" width="37.140625" style="19" bestFit="1" customWidth="1"/>
    <col min="2558" max="2812" width="9.140625" style="19"/>
    <col min="2813" max="2813" width="37.140625" style="19" bestFit="1" customWidth="1"/>
    <col min="2814" max="3068" width="9.140625" style="19"/>
    <col min="3069" max="3069" width="37.140625" style="19" bestFit="1" customWidth="1"/>
    <col min="3070" max="3324" width="9.140625" style="19"/>
    <col min="3325" max="3325" width="37.140625" style="19" bestFit="1" customWidth="1"/>
    <col min="3326" max="3580" width="9.140625" style="19"/>
    <col min="3581" max="3581" width="37.140625" style="19" bestFit="1" customWidth="1"/>
    <col min="3582" max="3836" width="9.140625" style="19"/>
    <col min="3837" max="3837" width="37.140625" style="19" bestFit="1" customWidth="1"/>
    <col min="3838" max="4092" width="9.140625" style="19"/>
    <col min="4093" max="4093" width="37.140625" style="19" bestFit="1" customWidth="1"/>
    <col min="4094" max="4348" width="9.140625" style="19"/>
    <col min="4349" max="4349" width="37.140625" style="19" bestFit="1" customWidth="1"/>
    <col min="4350" max="4604" width="9.140625" style="19"/>
    <col min="4605" max="4605" width="37.140625" style="19" bestFit="1" customWidth="1"/>
    <col min="4606" max="4860" width="9.140625" style="19"/>
    <col min="4861" max="4861" width="37.140625" style="19" bestFit="1" customWidth="1"/>
    <col min="4862" max="5116" width="9.140625" style="19"/>
    <col min="5117" max="5117" width="37.140625" style="19" bestFit="1" customWidth="1"/>
    <col min="5118" max="5372" width="9.140625" style="19"/>
    <col min="5373" max="5373" width="37.140625" style="19" bestFit="1" customWidth="1"/>
    <col min="5374" max="5628" width="9.140625" style="19"/>
    <col min="5629" max="5629" width="37.140625" style="19" bestFit="1" customWidth="1"/>
    <col min="5630" max="5884" width="9.140625" style="19"/>
    <col min="5885" max="5885" width="37.140625" style="19" bestFit="1" customWidth="1"/>
    <col min="5886" max="6140" width="9.140625" style="19"/>
    <col min="6141" max="6141" width="37.140625" style="19" bestFit="1" customWidth="1"/>
    <col min="6142" max="6396" width="9.140625" style="19"/>
    <col min="6397" max="6397" width="37.140625" style="19" bestFit="1" customWidth="1"/>
    <col min="6398" max="6652" width="9.140625" style="19"/>
    <col min="6653" max="6653" width="37.140625" style="19" bestFit="1" customWidth="1"/>
    <col min="6654" max="6908" width="9.140625" style="19"/>
    <col min="6909" max="6909" width="37.140625" style="19" bestFit="1" customWidth="1"/>
    <col min="6910" max="7164" width="9.140625" style="19"/>
    <col min="7165" max="7165" width="37.140625" style="19" bestFit="1" customWidth="1"/>
    <col min="7166" max="7420" width="9.140625" style="19"/>
    <col min="7421" max="7421" width="37.140625" style="19" bestFit="1" customWidth="1"/>
    <col min="7422" max="7676" width="9.140625" style="19"/>
    <col min="7677" max="7677" width="37.140625" style="19" bestFit="1" customWidth="1"/>
    <col min="7678" max="7932" width="9.140625" style="19"/>
    <col min="7933" max="7933" width="37.140625" style="19" bestFit="1" customWidth="1"/>
    <col min="7934" max="8188" width="9.140625" style="19"/>
    <col min="8189" max="8189" width="37.140625" style="19" bestFit="1" customWidth="1"/>
    <col min="8190" max="8444" width="9.140625" style="19"/>
    <col min="8445" max="8445" width="37.140625" style="19" bestFit="1" customWidth="1"/>
    <col min="8446" max="8700" width="9.140625" style="19"/>
    <col min="8701" max="8701" width="37.140625" style="19" bestFit="1" customWidth="1"/>
    <col min="8702" max="8956" width="9.140625" style="19"/>
    <col min="8957" max="8957" width="37.140625" style="19" bestFit="1" customWidth="1"/>
    <col min="8958" max="9212" width="9.140625" style="19"/>
    <col min="9213" max="9213" width="37.140625" style="19" bestFit="1" customWidth="1"/>
    <col min="9214" max="9468" width="9.140625" style="19"/>
    <col min="9469" max="9469" width="37.140625" style="19" bestFit="1" customWidth="1"/>
    <col min="9470" max="9724" width="9.140625" style="19"/>
    <col min="9725" max="9725" width="37.140625" style="19" bestFit="1" customWidth="1"/>
    <col min="9726" max="9980" width="9.140625" style="19"/>
    <col min="9981" max="9981" width="37.140625" style="19" bestFit="1" customWidth="1"/>
    <col min="9982" max="10236" width="9.140625" style="19"/>
    <col min="10237" max="10237" width="37.140625" style="19" bestFit="1" customWidth="1"/>
    <col min="10238" max="10492" width="9.140625" style="19"/>
    <col min="10493" max="10493" width="37.140625" style="19" bestFit="1" customWidth="1"/>
    <col min="10494" max="10748" width="9.140625" style="19"/>
    <col min="10749" max="10749" width="37.140625" style="19" bestFit="1" customWidth="1"/>
    <col min="10750" max="11004" width="9.140625" style="19"/>
    <col min="11005" max="11005" width="37.140625" style="19" bestFit="1" customWidth="1"/>
    <col min="11006" max="11260" width="9.140625" style="19"/>
    <col min="11261" max="11261" width="37.140625" style="19" bestFit="1" customWidth="1"/>
    <col min="11262" max="11516" width="9.140625" style="19"/>
    <col min="11517" max="11517" width="37.140625" style="19" bestFit="1" customWidth="1"/>
    <col min="11518" max="11772" width="9.140625" style="19"/>
    <col min="11773" max="11773" width="37.140625" style="19" bestFit="1" customWidth="1"/>
    <col min="11774" max="12028" width="9.140625" style="19"/>
    <col min="12029" max="12029" width="37.140625" style="19" bestFit="1" customWidth="1"/>
    <col min="12030" max="12284" width="9.140625" style="19"/>
    <col min="12285" max="12285" width="37.140625" style="19" bestFit="1" customWidth="1"/>
    <col min="12286" max="12540" width="9.140625" style="19"/>
    <col min="12541" max="12541" width="37.140625" style="19" bestFit="1" customWidth="1"/>
    <col min="12542" max="12796" width="9.140625" style="19"/>
    <col min="12797" max="12797" width="37.140625" style="19" bestFit="1" customWidth="1"/>
    <col min="12798" max="13052" width="9.140625" style="19"/>
    <col min="13053" max="13053" width="37.140625" style="19" bestFit="1" customWidth="1"/>
    <col min="13054" max="13308" width="9.140625" style="19"/>
    <col min="13309" max="13309" width="37.140625" style="19" bestFit="1" customWidth="1"/>
    <col min="13310" max="13564" width="9.140625" style="19"/>
    <col min="13565" max="13565" width="37.140625" style="19" bestFit="1" customWidth="1"/>
    <col min="13566" max="13820" width="9.140625" style="19"/>
    <col min="13821" max="13821" width="37.140625" style="19" bestFit="1" customWidth="1"/>
    <col min="13822" max="14076" width="9.140625" style="19"/>
    <col min="14077" max="14077" width="37.140625" style="19" bestFit="1" customWidth="1"/>
    <col min="14078" max="14332" width="9.140625" style="19"/>
    <col min="14333" max="14333" width="37.140625" style="19" bestFit="1" customWidth="1"/>
    <col min="14334" max="14588" width="9.140625" style="19"/>
    <col min="14589" max="14589" width="37.140625" style="19" bestFit="1" customWidth="1"/>
    <col min="14590" max="14844" width="9.140625" style="19"/>
    <col min="14845" max="14845" width="37.140625" style="19" bestFit="1" customWidth="1"/>
    <col min="14846" max="15100" width="9.140625" style="19"/>
    <col min="15101" max="15101" width="37.140625" style="19" bestFit="1" customWidth="1"/>
    <col min="15102" max="15356" width="9.140625" style="19"/>
    <col min="15357" max="15357" width="37.140625" style="19" bestFit="1" customWidth="1"/>
    <col min="15358" max="15612" width="9.140625" style="19"/>
    <col min="15613" max="15613" width="37.140625" style="19" bestFit="1" customWidth="1"/>
    <col min="15614" max="15868" width="9.140625" style="19"/>
    <col min="15869" max="15869" width="37.140625" style="19" bestFit="1" customWidth="1"/>
    <col min="15870" max="16124" width="9.140625" style="19"/>
    <col min="16125" max="16125" width="37.140625" style="19" bestFit="1" customWidth="1"/>
    <col min="16126" max="16384" width="9.140625" style="19"/>
  </cols>
  <sheetData>
    <row r="1" spans="1:12" customFormat="1" ht="15" customHeight="1" x14ac:dyDescent="0.2">
      <c r="A1" s="68"/>
      <c r="B1" s="3"/>
      <c r="C1" s="1"/>
      <c r="E1" s="1"/>
    </row>
    <row r="2" spans="1:12" customFormat="1" ht="15" customHeight="1" x14ac:dyDescent="0.2">
      <c r="A2" s="68"/>
      <c r="B2" s="3"/>
      <c r="C2" s="69"/>
      <c r="E2" s="1"/>
    </row>
    <row r="3" spans="1:12" customFormat="1" ht="15" customHeight="1" x14ac:dyDescent="0.2">
      <c r="A3" s="68"/>
      <c r="B3" s="3"/>
      <c r="C3" s="1"/>
      <c r="E3" s="1"/>
    </row>
    <row r="4" spans="1:12" customFormat="1" ht="15" customHeight="1" x14ac:dyDescent="0.2">
      <c r="A4" s="68"/>
      <c r="B4" s="3"/>
      <c r="C4" s="1"/>
      <c r="E4" s="1"/>
    </row>
    <row r="5" spans="1:12" customFormat="1" ht="15" customHeight="1" x14ac:dyDescent="0.2">
      <c r="A5" s="68"/>
      <c r="B5" s="3"/>
      <c r="C5" s="1"/>
      <c r="E5" s="1"/>
    </row>
    <row r="6" spans="1:12" customFormat="1" ht="15" customHeight="1" x14ac:dyDescent="0.2">
      <c r="A6" s="70" t="s">
        <v>57</v>
      </c>
      <c r="B6" s="59" t="s">
        <v>488</v>
      </c>
      <c r="C6" s="72"/>
      <c r="E6" s="1"/>
    </row>
    <row r="7" spans="1:12" customFormat="1" ht="15" customHeight="1" x14ac:dyDescent="0.2">
      <c r="A7" s="70"/>
      <c r="B7" s="73" t="s">
        <v>95</v>
      </c>
      <c r="C7" s="1"/>
      <c r="E7" s="1"/>
    </row>
    <row r="8" spans="1:12" customFormat="1" ht="15" customHeight="1" x14ac:dyDescent="0.2">
      <c r="A8" s="68"/>
      <c r="B8" s="3"/>
      <c r="C8" s="1"/>
      <c r="E8" s="1"/>
    </row>
    <row r="9" spans="1:12" ht="24.95" customHeight="1" x14ac:dyDescent="0.2">
      <c r="B9" s="20"/>
      <c r="C9" s="336" t="s">
        <v>488</v>
      </c>
      <c r="D9" s="337"/>
      <c r="E9" s="337"/>
      <c r="F9" s="337"/>
      <c r="G9" s="337"/>
      <c r="H9" s="337"/>
      <c r="I9" s="337"/>
      <c r="J9" s="337"/>
      <c r="K9" s="337"/>
    </row>
    <row r="10" spans="1:12" ht="20.100000000000001" customHeight="1" x14ac:dyDescent="0.2">
      <c r="B10" s="42" t="s">
        <v>66</v>
      </c>
      <c r="C10" s="118" t="s">
        <v>56</v>
      </c>
      <c r="D10" s="118" t="s">
        <v>0</v>
      </c>
      <c r="E10" s="118" t="s">
        <v>68</v>
      </c>
      <c r="F10" s="118" t="s">
        <v>69</v>
      </c>
      <c r="G10" s="118" t="s">
        <v>70</v>
      </c>
      <c r="H10" s="118" t="s">
        <v>71</v>
      </c>
      <c r="I10" s="118" t="s">
        <v>72</v>
      </c>
      <c r="J10" s="118" t="s">
        <v>73</v>
      </c>
      <c r="K10" s="177" t="s">
        <v>74</v>
      </c>
    </row>
    <row r="11" spans="1:12" ht="15" customHeight="1" x14ac:dyDescent="0.2">
      <c r="B11" s="2" t="s">
        <v>0</v>
      </c>
      <c r="C11" s="167">
        <v>10562178</v>
      </c>
      <c r="D11" s="155">
        <v>9956911</v>
      </c>
      <c r="E11" s="155">
        <v>359969</v>
      </c>
      <c r="F11" s="169">
        <v>131019</v>
      </c>
      <c r="G11" s="169">
        <v>96418</v>
      </c>
      <c r="H11" s="169">
        <v>110769</v>
      </c>
      <c r="I11" s="169">
        <v>21387</v>
      </c>
      <c r="J11" s="169">
        <v>372</v>
      </c>
      <c r="K11" s="170">
        <v>4</v>
      </c>
    </row>
    <row r="12" spans="1:12" ht="15" customHeight="1" x14ac:dyDescent="0.2">
      <c r="B12" s="14" t="s">
        <v>97</v>
      </c>
      <c r="C12" s="168">
        <v>2821876</v>
      </c>
      <c r="D12" s="156">
        <v>2542519</v>
      </c>
      <c r="E12" s="156">
        <v>188391</v>
      </c>
      <c r="F12" s="171">
        <v>41446</v>
      </c>
      <c r="G12" s="171">
        <v>75590</v>
      </c>
      <c r="H12" s="171">
        <v>60435</v>
      </c>
      <c r="I12" s="171">
        <v>10790</v>
      </c>
      <c r="J12" s="171">
        <v>129</v>
      </c>
      <c r="K12" s="172">
        <v>1</v>
      </c>
    </row>
    <row r="13" spans="1:12" ht="15" customHeight="1" x14ac:dyDescent="0.2">
      <c r="B13" s="14" t="s">
        <v>1</v>
      </c>
      <c r="C13" s="168">
        <v>2042477</v>
      </c>
      <c r="D13" s="156">
        <v>1825008</v>
      </c>
      <c r="E13" s="156">
        <v>147813</v>
      </c>
      <c r="F13" s="171">
        <v>32510</v>
      </c>
      <c r="G13" s="171">
        <v>59492</v>
      </c>
      <c r="H13" s="171">
        <v>46288</v>
      </c>
      <c r="I13" s="171">
        <v>9404</v>
      </c>
      <c r="J13" s="171">
        <v>118</v>
      </c>
      <c r="K13" s="172">
        <v>1</v>
      </c>
    </row>
    <row r="14" spans="1:12" ht="15" customHeight="1" x14ac:dyDescent="0.2">
      <c r="B14" s="14" t="s">
        <v>2</v>
      </c>
      <c r="C14" s="166">
        <v>547733</v>
      </c>
      <c r="D14" s="153">
        <v>499702</v>
      </c>
      <c r="E14" s="153">
        <v>31833</v>
      </c>
      <c r="F14" s="173">
        <v>8779</v>
      </c>
      <c r="G14" s="173">
        <v>7173</v>
      </c>
      <c r="H14" s="173">
        <v>10876</v>
      </c>
      <c r="I14" s="173">
        <v>4971</v>
      </c>
      <c r="J14" s="173">
        <v>34</v>
      </c>
      <c r="K14" s="174" t="s">
        <v>67</v>
      </c>
      <c r="L14" s="34"/>
    </row>
    <row r="15" spans="1:12" ht="15" customHeight="1" x14ac:dyDescent="0.2">
      <c r="B15" s="15" t="s">
        <v>3</v>
      </c>
      <c r="C15" s="167">
        <v>15584</v>
      </c>
      <c r="D15" s="155">
        <v>14702</v>
      </c>
      <c r="E15" s="155">
        <v>599</v>
      </c>
      <c r="F15" s="169">
        <v>159</v>
      </c>
      <c r="G15" s="169">
        <v>180</v>
      </c>
      <c r="H15" s="169">
        <v>216</v>
      </c>
      <c r="I15" s="169">
        <v>44</v>
      </c>
      <c r="J15" s="169" t="s">
        <v>67</v>
      </c>
      <c r="K15" s="170" t="s">
        <v>67</v>
      </c>
    </row>
    <row r="16" spans="1:12" ht="15" customHeight="1" x14ac:dyDescent="0.2">
      <c r="B16" s="15" t="s">
        <v>4</v>
      </c>
      <c r="C16" s="168">
        <v>13943</v>
      </c>
      <c r="D16" s="156">
        <v>12615</v>
      </c>
      <c r="E16" s="156">
        <v>925</v>
      </c>
      <c r="F16" s="171">
        <v>214</v>
      </c>
      <c r="G16" s="171">
        <v>162</v>
      </c>
      <c r="H16" s="171">
        <v>387</v>
      </c>
      <c r="I16" s="171">
        <v>159</v>
      </c>
      <c r="J16" s="171">
        <v>3</v>
      </c>
      <c r="K16" s="172" t="s">
        <v>67</v>
      </c>
    </row>
    <row r="17" spans="2:11" ht="15" customHeight="1" x14ac:dyDescent="0.2">
      <c r="B17" s="15" t="s">
        <v>5</v>
      </c>
      <c r="C17" s="168">
        <v>10333</v>
      </c>
      <c r="D17" s="156">
        <v>9328</v>
      </c>
      <c r="E17" s="156">
        <v>703</v>
      </c>
      <c r="F17" s="171">
        <v>214</v>
      </c>
      <c r="G17" s="171">
        <v>121</v>
      </c>
      <c r="H17" s="171">
        <v>226</v>
      </c>
      <c r="I17" s="171">
        <v>142</v>
      </c>
      <c r="J17" s="171" t="s">
        <v>67</v>
      </c>
      <c r="K17" s="172" t="s">
        <v>67</v>
      </c>
    </row>
    <row r="18" spans="2:11" ht="15" customHeight="1" x14ac:dyDescent="0.2">
      <c r="B18" s="15" t="s">
        <v>6</v>
      </c>
      <c r="C18" s="168">
        <v>8869</v>
      </c>
      <c r="D18" s="156">
        <v>8251</v>
      </c>
      <c r="E18" s="156">
        <v>331</v>
      </c>
      <c r="F18" s="171">
        <v>110</v>
      </c>
      <c r="G18" s="171">
        <v>45</v>
      </c>
      <c r="H18" s="171">
        <v>122</v>
      </c>
      <c r="I18" s="171">
        <v>54</v>
      </c>
      <c r="J18" s="171" t="s">
        <v>67</v>
      </c>
      <c r="K18" s="172" t="s">
        <v>67</v>
      </c>
    </row>
    <row r="19" spans="2:11" ht="15" customHeight="1" x14ac:dyDescent="0.2">
      <c r="B19" s="15" t="s">
        <v>7</v>
      </c>
      <c r="C19" s="168">
        <v>11863</v>
      </c>
      <c r="D19" s="156">
        <v>10485</v>
      </c>
      <c r="E19" s="156">
        <v>876</v>
      </c>
      <c r="F19" s="171">
        <v>179</v>
      </c>
      <c r="G19" s="171">
        <v>486</v>
      </c>
      <c r="H19" s="171">
        <v>175</v>
      </c>
      <c r="I19" s="171">
        <v>36</v>
      </c>
      <c r="J19" s="171" t="s">
        <v>67</v>
      </c>
      <c r="K19" s="172" t="s">
        <v>67</v>
      </c>
    </row>
    <row r="20" spans="2:11" ht="15" customHeight="1" x14ac:dyDescent="0.2">
      <c r="B20" s="15" t="s">
        <v>8</v>
      </c>
      <c r="C20" s="168">
        <v>9361</v>
      </c>
      <c r="D20" s="156">
        <v>7611</v>
      </c>
      <c r="E20" s="156">
        <v>1383</v>
      </c>
      <c r="F20" s="171">
        <v>286</v>
      </c>
      <c r="G20" s="171">
        <v>242</v>
      </c>
      <c r="H20" s="171">
        <v>439</v>
      </c>
      <c r="I20" s="171">
        <v>415</v>
      </c>
      <c r="J20" s="171">
        <v>1</v>
      </c>
      <c r="K20" s="172" t="s">
        <v>67</v>
      </c>
    </row>
    <row r="21" spans="2:11" ht="15" customHeight="1" x14ac:dyDescent="0.2">
      <c r="B21" s="15" t="s">
        <v>9</v>
      </c>
      <c r="C21" s="168">
        <v>12429</v>
      </c>
      <c r="D21" s="156">
        <v>11292</v>
      </c>
      <c r="E21" s="156">
        <v>854</v>
      </c>
      <c r="F21" s="171">
        <v>245</v>
      </c>
      <c r="G21" s="171">
        <v>168</v>
      </c>
      <c r="H21" s="171">
        <v>359</v>
      </c>
      <c r="I21" s="171">
        <v>81</v>
      </c>
      <c r="J21" s="171">
        <v>1</v>
      </c>
      <c r="K21" s="172" t="s">
        <v>67</v>
      </c>
    </row>
    <row r="22" spans="2:11" ht="15" customHeight="1" x14ac:dyDescent="0.2">
      <c r="B22" s="15" t="s">
        <v>10</v>
      </c>
      <c r="C22" s="168">
        <v>36821</v>
      </c>
      <c r="D22" s="156">
        <v>34422</v>
      </c>
      <c r="E22" s="156">
        <v>1501</v>
      </c>
      <c r="F22" s="171">
        <v>454</v>
      </c>
      <c r="G22" s="171">
        <v>299</v>
      </c>
      <c r="H22" s="171">
        <v>659</v>
      </c>
      <c r="I22" s="171">
        <v>84</v>
      </c>
      <c r="J22" s="171">
        <v>5</v>
      </c>
      <c r="K22" s="172" t="s">
        <v>67</v>
      </c>
    </row>
    <row r="23" spans="2:11" ht="15" customHeight="1" x14ac:dyDescent="0.2">
      <c r="B23" s="15" t="s">
        <v>11</v>
      </c>
      <c r="C23" s="168">
        <v>10514</v>
      </c>
      <c r="D23" s="156">
        <v>9854</v>
      </c>
      <c r="E23" s="156">
        <v>343</v>
      </c>
      <c r="F23" s="171">
        <v>118</v>
      </c>
      <c r="G23" s="171">
        <v>49</v>
      </c>
      <c r="H23" s="171">
        <v>136</v>
      </c>
      <c r="I23" s="171">
        <v>40</v>
      </c>
      <c r="J23" s="171" t="s">
        <v>67</v>
      </c>
      <c r="K23" s="172" t="s">
        <v>67</v>
      </c>
    </row>
    <row r="24" spans="2:11" ht="15" customHeight="1" x14ac:dyDescent="0.2">
      <c r="B24" s="15" t="s">
        <v>12</v>
      </c>
      <c r="C24" s="168">
        <v>15460</v>
      </c>
      <c r="D24" s="156">
        <v>13570</v>
      </c>
      <c r="E24" s="156">
        <v>1415</v>
      </c>
      <c r="F24" s="171">
        <v>381</v>
      </c>
      <c r="G24" s="171">
        <v>475</v>
      </c>
      <c r="H24" s="171">
        <v>440</v>
      </c>
      <c r="I24" s="171">
        <v>118</v>
      </c>
      <c r="J24" s="171">
        <v>1</v>
      </c>
      <c r="K24" s="172" t="s">
        <v>67</v>
      </c>
    </row>
    <row r="25" spans="2:11" ht="15" customHeight="1" x14ac:dyDescent="0.2">
      <c r="B25" s="15" t="s">
        <v>13</v>
      </c>
      <c r="C25" s="168">
        <v>23316</v>
      </c>
      <c r="D25" s="156">
        <v>22052</v>
      </c>
      <c r="E25" s="156">
        <v>640</v>
      </c>
      <c r="F25" s="171">
        <v>124</v>
      </c>
      <c r="G25" s="171">
        <v>347</v>
      </c>
      <c r="H25" s="171">
        <v>150</v>
      </c>
      <c r="I25" s="171">
        <v>18</v>
      </c>
      <c r="J25" s="171">
        <v>1</v>
      </c>
      <c r="K25" s="172" t="s">
        <v>67</v>
      </c>
    </row>
    <row r="26" spans="2:11" ht="15" customHeight="1" x14ac:dyDescent="0.2">
      <c r="B26" s="15" t="s">
        <v>14</v>
      </c>
      <c r="C26" s="168">
        <v>355</v>
      </c>
      <c r="D26" s="156">
        <v>336</v>
      </c>
      <c r="E26" s="156">
        <v>13</v>
      </c>
      <c r="F26" s="171">
        <v>6</v>
      </c>
      <c r="G26" s="171">
        <v>3</v>
      </c>
      <c r="H26" s="171">
        <v>4</v>
      </c>
      <c r="I26" s="171" t="s">
        <v>67</v>
      </c>
      <c r="J26" s="171" t="s">
        <v>67</v>
      </c>
      <c r="K26" s="172" t="s">
        <v>67</v>
      </c>
    </row>
    <row r="27" spans="2:11" ht="15" customHeight="1" x14ac:dyDescent="0.2">
      <c r="B27" s="15" t="s">
        <v>15</v>
      </c>
      <c r="C27" s="168">
        <v>9935</v>
      </c>
      <c r="D27" s="156">
        <v>8782</v>
      </c>
      <c r="E27" s="156">
        <v>822</v>
      </c>
      <c r="F27" s="171">
        <v>96</v>
      </c>
      <c r="G27" s="171">
        <v>577</v>
      </c>
      <c r="H27" s="171">
        <v>116</v>
      </c>
      <c r="I27" s="171">
        <v>33</v>
      </c>
      <c r="J27" s="171" t="s">
        <v>67</v>
      </c>
      <c r="K27" s="172" t="s">
        <v>67</v>
      </c>
    </row>
    <row r="28" spans="2:11" ht="15" customHeight="1" x14ac:dyDescent="0.2">
      <c r="B28" s="15" t="s">
        <v>16</v>
      </c>
      <c r="C28" s="168">
        <v>3689</v>
      </c>
      <c r="D28" s="156">
        <v>3120</v>
      </c>
      <c r="E28" s="156">
        <v>396</v>
      </c>
      <c r="F28" s="171">
        <v>114</v>
      </c>
      <c r="G28" s="171">
        <v>59</v>
      </c>
      <c r="H28" s="171">
        <v>169</v>
      </c>
      <c r="I28" s="171">
        <v>54</v>
      </c>
      <c r="J28" s="171" t="s">
        <v>67</v>
      </c>
      <c r="K28" s="172" t="s">
        <v>67</v>
      </c>
    </row>
    <row r="29" spans="2:11" ht="15" customHeight="1" x14ac:dyDescent="0.2">
      <c r="B29" s="15" t="s">
        <v>17</v>
      </c>
      <c r="C29" s="168">
        <v>2252</v>
      </c>
      <c r="D29" s="156">
        <v>1967</v>
      </c>
      <c r="E29" s="156">
        <v>194</v>
      </c>
      <c r="F29" s="171">
        <v>83</v>
      </c>
      <c r="G29" s="171">
        <v>14</v>
      </c>
      <c r="H29" s="171">
        <v>75</v>
      </c>
      <c r="I29" s="171">
        <v>22</v>
      </c>
      <c r="J29" s="171" t="s">
        <v>67</v>
      </c>
      <c r="K29" s="172" t="s">
        <v>67</v>
      </c>
    </row>
    <row r="30" spans="2:11" ht="15" customHeight="1" x14ac:dyDescent="0.2">
      <c r="B30" s="15" t="s">
        <v>18</v>
      </c>
      <c r="C30" s="168">
        <v>5787</v>
      </c>
      <c r="D30" s="156">
        <v>5105</v>
      </c>
      <c r="E30" s="156">
        <v>524</v>
      </c>
      <c r="F30" s="171">
        <v>166</v>
      </c>
      <c r="G30" s="171">
        <v>115</v>
      </c>
      <c r="H30" s="171">
        <v>194</v>
      </c>
      <c r="I30" s="171">
        <v>49</v>
      </c>
      <c r="J30" s="171" t="s">
        <v>67</v>
      </c>
      <c r="K30" s="172" t="s">
        <v>67</v>
      </c>
    </row>
    <row r="31" spans="2:11" ht="15" customHeight="1" x14ac:dyDescent="0.2">
      <c r="B31" s="15" t="s">
        <v>19</v>
      </c>
      <c r="C31" s="168">
        <v>8000</v>
      </c>
      <c r="D31" s="156">
        <v>7305</v>
      </c>
      <c r="E31" s="156">
        <v>353</v>
      </c>
      <c r="F31" s="171">
        <v>179</v>
      </c>
      <c r="G31" s="171">
        <v>52</v>
      </c>
      <c r="H31" s="171">
        <v>98</v>
      </c>
      <c r="I31" s="171">
        <v>23</v>
      </c>
      <c r="J31" s="171">
        <v>1</v>
      </c>
      <c r="K31" s="172" t="s">
        <v>67</v>
      </c>
    </row>
    <row r="32" spans="2:11" ht="15" customHeight="1" x14ac:dyDescent="0.2">
      <c r="B32" s="15" t="s">
        <v>20</v>
      </c>
      <c r="C32" s="168">
        <v>41163</v>
      </c>
      <c r="D32" s="156">
        <v>38528</v>
      </c>
      <c r="E32" s="156">
        <v>1376</v>
      </c>
      <c r="F32" s="171">
        <v>413</v>
      </c>
      <c r="G32" s="171">
        <v>410</v>
      </c>
      <c r="H32" s="171">
        <v>392</v>
      </c>
      <c r="I32" s="171">
        <v>156</v>
      </c>
      <c r="J32" s="171">
        <v>5</v>
      </c>
      <c r="K32" s="172" t="s">
        <v>67</v>
      </c>
    </row>
    <row r="33" spans="2:11" ht="15" customHeight="1" x14ac:dyDescent="0.2">
      <c r="B33" s="15" t="s">
        <v>21</v>
      </c>
      <c r="C33" s="168">
        <v>393</v>
      </c>
      <c r="D33" s="156">
        <v>330</v>
      </c>
      <c r="E33" s="156">
        <v>48</v>
      </c>
      <c r="F33" s="171">
        <v>25</v>
      </c>
      <c r="G33" s="171">
        <v>2</v>
      </c>
      <c r="H33" s="171">
        <v>5</v>
      </c>
      <c r="I33" s="171">
        <v>16</v>
      </c>
      <c r="J33" s="171" t="s">
        <v>67</v>
      </c>
      <c r="K33" s="172" t="s">
        <v>67</v>
      </c>
    </row>
    <row r="34" spans="2:11" ht="15" customHeight="1" x14ac:dyDescent="0.2">
      <c r="B34" s="15" t="s">
        <v>22</v>
      </c>
      <c r="C34" s="168">
        <v>372</v>
      </c>
      <c r="D34" s="156">
        <v>307</v>
      </c>
      <c r="E34" s="156">
        <v>39</v>
      </c>
      <c r="F34" s="171">
        <v>13</v>
      </c>
      <c r="G34" s="171">
        <v>4</v>
      </c>
      <c r="H34" s="171">
        <v>14</v>
      </c>
      <c r="I34" s="171">
        <v>8</v>
      </c>
      <c r="J34" s="171" t="s">
        <v>67</v>
      </c>
      <c r="K34" s="172" t="s">
        <v>67</v>
      </c>
    </row>
    <row r="35" spans="2:11" ht="15" customHeight="1" x14ac:dyDescent="0.2">
      <c r="B35" s="15" t="s">
        <v>23</v>
      </c>
      <c r="C35" s="168">
        <v>38102</v>
      </c>
      <c r="D35" s="156">
        <v>36217</v>
      </c>
      <c r="E35" s="156">
        <v>1241</v>
      </c>
      <c r="F35" s="171">
        <v>196</v>
      </c>
      <c r="G35" s="171">
        <v>544</v>
      </c>
      <c r="H35" s="171">
        <v>249</v>
      </c>
      <c r="I35" s="171">
        <v>252</v>
      </c>
      <c r="J35" s="171" t="s">
        <v>67</v>
      </c>
      <c r="K35" s="172" t="s">
        <v>67</v>
      </c>
    </row>
    <row r="36" spans="2:11" ht="15" customHeight="1" x14ac:dyDescent="0.2">
      <c r="B36" s="15" t="s">
        <v>24</v>
      </c>
      <c r="C36" s="168">
        <v>4345</v>
      </c>
      <c r="D36" s="156">
        <v>3800</v>
      </c>
      <c r="E36" s="156">
        <v>359</v>
      </c>
      <c r="F36" s="171">
        <v>127</v>
      </c>
      <c r="G36" s="171">
        <v>58</v>
      </c>
      <c r="H36" s="171">
        <v>162</v>
      </c>
      <c r="I36" s="171">
        <v>12</v>
      </c>
      <c r="J36" s="171" t="s">
        <v>67</v>
      </c>
      <c r="K36" s="172" t="s">
        <v>67</v>
      </c>
    </row>
    <row r="37" spans="2:11" ht="15" customHeight="1" x14ac:dyDescent="0.2">
      <c r="B37" s="15" t="s">
        <v>25</v>
      </c>
      <c r="C37" s="168">
        <v>15283</v>
      </c>
      <c r="D37" s="156">
        <v>14083</v>
      </c>
      <c r="E37" s="156">
        <v>700</v>
      </c>
      <c r="F37" s="171">
        <v>212</v>
      </c>
      <c r="G37" s="171">
        <v>180</v>
      </c>
      <c r="H37" s="171">
        <v>233</v>
      </c>
      <c r="I37" s="171">
        <v>73</v>
      </c>
      <c r="J37" s="171">
        <v>2</v>
      </c>
      <c r="K37" s="172" t="s">
        <v>67</v>
      </c>
    </row>
    <row r="38" spans="2:11" ht="15" customHeight="1" x14ac:dyDescent="0.2">
      <c r="B38" s="15" t="s">
        <v>26</v>
      </c>
      <c r="C38" s="168">
        <v>4486</v>
      </c>
      <c r="D38" s="156">
        <v>3646</v>
      </c>
      <c r="E38" s="156">
        <v>673</v>
      </c>
      <c r="F38" s="171">
        <v>142</v>
      </c>
      <c r="G38" s="171">
        <v>146</v>
      </c>
      <c r="H38" s="171">
        <v>195</v>
      </c>
      <c r="I38" s="171">
        <v>190</v>
      </c>
      <c r="J38" s="171" t="s">
        <v>67</v>
      </c>
      <c r="K38" s="172" t="s">
        <v>67</v>
      </c>
    </row>
    <row r="39" spans="2:11" ht="15" customHeight="1" x14ac:dyDescent="0.2">
      <c r="B39" s="15" t="s">
        <v>27</v>
      </c>
      <c r="C39" s="168">
        <v>12780</v>
      </c>
      <c r="D39" s="156">
        <v>11164</v>
      </c>
      <c r="E39" s="156">
        <v>1260</v>
      </c>
      <c r="F39" s="171">
        <v>306</v>
      </c>
      <c r="G39" s="171">
        <v>165</v>
      </c>
      <c r="H39" s="171">
        <v>580</v>
      </c>
      <c r="I39" s="171">
        <v>209</v>
      </c>
      <c r="J39" s="171" t="s">
        <v>67</v>
      </c>
      <c r="K39" s="172" t="s">
        <v>67</v>
      </c>
    </row>
    <row r="40" spans="2:11" ht="15" customHeight="1" x14ac:dyDescent="0.2">
      <c r="B40" s="15" t="s">
        <v>28</v>
      </c>
      <c r="C40" s="168">
        <v>8096</v>
      </c>
      <c r="D40" s="156">
        <v>7305</v>
      </c>
      <c r="E40" s="156">
        <v>500</v>
      </c>
      <c r="F40" s="171">
        <v>167</v>
      </c>
      <c r="G40" s="171">
        <v>77</v>
      </c>
      <c r="H40" s="171">
        <v>140</v>
      </c>
      <c r="I40" s="171">
        <v>114</v>
      </c>
      <c r="J40" s="171">
        <v>2</v>
      </c>
      <c r="K40" s="172" t="s">
        <v>67</v>
      </c>
    </row>
    <row r="41" spans="2:11" ht="15" customHeight="1" x14ac:dyDescent="0.2">
      <c r="B41" s="15" t="s">
        <v>29</v>
      </c>
      <c r="C41" s="168">
        <v>742</v>
      </c>
      <c r="D41" s="156">
        <v>642</v>
      </c>
      <c r="E41" s="156">
        <v>71</v>
      </c>
      <c r="F41" s="171">
        <v>31</v>
      </c>
      <c r="G41" s="171">
        <v>2</v>
      </c>
      <c r="H41" s="171">
        <v>32</v>
      </c>
      <c r="I41" s="171">
        <v>6</v>
      </c>
      <c r="J41" s="171" t="s">
        <v>67</v>
      </c>
      <c r="K41" s="172" t="s">
        <v>67</v>
      </c>
    </row>
    <row r="42" spans="2:11" ht="15" customHeight="1" x14ac:dyDescent="0.2">
      <c r="B42" s="15" t="s">
        <v>30</v>
      </c>
      <c r="C42" s="168">
        <v>3716</v>
      </c>
      <c r="D42" s="156">
        <v>3184</v>
      </c>
      <c r="E42" s="156">
        <v>376</v>
      </c>
      <c r="F42" s="171">
        <v>142</v>
      </c>
      <c r="G42" s="171">
        <v>71</v>
      </c>
      <c r="H42" s="171">
        <v>126</v>
      </c>
      <c r="I42" s="171">
        <v>37</v>
      </c>
      <c r="J42" s="171" t="s">
        <v>67</v>
      </c>
      <c r="K42" s="172" t="s">
        <v>67</v>
      </c>
    </row>
    <row r="43" spans="2:11" ht="15" customHeight="1" x14ac:dyDescent="0.2">
      <c r="B43" s="15" t="s">
        <v>31</v>
      </c>
      <c r="C43" s="168">
        <v>5249</v>
      </c>
      <c r="D43" s="156">
        <v>4667</v>
      </c>
      <c r="E43" s="156">
        <v>449</v>
      </c>
      <c r="F43" s="171">
        <v>156</v>
      </c>
      <c r="G43" s="171">
        <v>65</v>
      </c>
      <c r="H43" s="171">
        <v>187</v>
      </c>
      <c r="I43" s="171">
        <v>40</v>
      </c>
      <c r="J43" s="171">
        <v>1</v>
      </c>
      <c r="K43" s="172" t="s">
        <v>67</v>
      </c>
    </row>
    <row r="44" spans="2:11" ht="15" customHeight="1" x14ac:dyDescent="0.2">
      <c r="B44" s="15" t="s">
        <v>32</v>
      </c>
      <c r="C44" s="168">
        <v>6875</v>
      </c>
      <c r="D44" s="156">
        <v>6141</v>
      </c>
      <c r="E44" s="156">
        <v>409</v>
      </c>
      <c r="F44" s="171">
        <v>175</v>
      </c>
      <c r="G44" s="171">
        <v>65</v>
      </c>
      <c r="H44" s="171">
        <v>147</v>
      </c>
      <c r="I44" s="171">
        <v>22</v>
      </c>
      <c r="J44" s="171" t="s">
        <v>67</v>
      </c>
      <c r="K44" s="172" t="s">
        <v>67</v>
      </c>
    </row>
    <row r="45" spans="2:11" ht="15" customHeight="1" x14ac:dyDescent="0.2">
      <c r="B45" s="15" t="s">
        <v>33</v>
      </c>
      <c r="C45" s="168">
        <v>891</v>
      </c>
      <c r="D45" s="156">
        <v>544</v>
      </c>
      <c r="E45" s="156">
        <v>297</v>
      </c>
      <c r="F45" s="171">
        <v>32</v>
      </c>
      <c r="G45" s="171">
        <v>28</v>
      </c>
      <c r="H45" s="171">
        <v>50</v>
      </c>
      <c r="I45" s="171">
        <v>187</v>
      </c>
      <c r="J45" s="171" t="s">
        <v>67</v>
      </c>
      <c r="K45" s="172" t="s">
        <v>67</v>
      </c>
    </row>
    <row r="46" spans="2:11" ht="15" customHeight="1" x14ac:dyDescent="0.2">
      <c r="B46" s="15" t="s">
        <v>34</v>
      </c>
      <c r="C46" s="168">
        <v>8541</v>
      </c>
      <c r="D46" s="156">
        <v>7929</v>
      </c>
      <c r="E46" s="156">
        <v>364</v>
      </c>
      <c r="F46" s="171">
        <v>153</v>
      </c>
      <c r="G46" s="171">
        <v>50</v>
      </c>
      <c r="H46" s="171">
        <v>134</v>
      </c>
      <c r="I46" s="171">
        <v>26</v>
      </c>
      <c r="J46" s="171">
        <v>1</v>
      </c>
      <c r="K46" s="172" t="s">
        <v>67</v>
      </c>
    </row>
    <row r="47" spans="2:11" ht="15" customHeight="1" x14ac:dyDescent="0.2">
      <c r="B47" s="15" t="s">
        <v>35</v>
      </c>
      <c r="C47" s="168">
        <v>51036</v>
      </c>
      <c r="D47" s="156">
        <v>48135</v>
      </c>
      <c r="E47" s="156">
        <v>1696</v>
      </c>
      <c r="F47" s="171">
        <v>436</v>
      </c>
      <c r="G47" s="171">
        <v>432</v>
      </c>
      <c r="H47" s="171">
        <v>578</v>
      </c>
      <c r="I47" s="171">
        <v>250</v>
      </c>
      <c r="J47" s="171" t="s">
        <v>67</v>
      </c>
      <c r="K47" s="172" t="s">
        <v>67</v>
      </c>
    </row>
    <row r="48" spans="2:11" ht="15" customHeight="1" x14ac:dyDescent="0.2">
      <c r="B48" s="15" t="s">
        <v>36</v>
      </c>
      <c r="C48" s="168">
        <v>619</v>
      </c>
      <c r="D48" s="156">
        <v>563</v>
      </c>
      <c r="E48" s="156">
        <v>40</v>
      </c>
      <c r="F48" s="171">
        <v>19</v>
      </c>
      <c r="G48" s="171">
        <v>6</v>
      </c>
      <c r="H48" s="171">
        <v>13</v>
      </c>
      <c r="I48" s="171">
        <v>2</v>
      </c>
      <c r="J48" s="171" t="s">
        <v>67</v>
      </c>
      <c r="K48" s="172" t="s">
        <v>67</v>
      </c>
    </row>
    <row r="49" spans="2:11" ht="15" customHeight="1" x14ac:dyDescent="0.2">
      <c r="B49" s="15" t="s">
        <v>37</v>
      </c>
      <c r="C49" s="168">
        <v>15257</v>
      </c>
      <c r="D49" s="156">
        <v>14037</v>
      </c>
      <c r="E49" s="156">
        <v>773</v>
      </c>
      <c r="F49" s="171">
        <v>236</v>
      </c>
      <c r="G49" s="171">
        <v>112</v>
      </c>
      <c r="H49" s="171">
        <v>365</v>
      </c>
      <c r="I49" s="171">
        <v>59</v>
      </c>
      <c r="J49" s="171">
        <v>1</v>
      </c>
      <c r="K49" s="172" t="s">
        <v>67</v>
      </c>
    </row>
    <row r="50" spans="2:11" ht="15" customHeight="1" x14ac:dyDescent="0.2">
      <c r="B50" s="15" t="s">
        <v>38</v>
      </c>
      <c r="C50" s="168">
        <v>1511</v>
      </c>
      <c r="D50" s="156">
        <v>1364</v>
      </c>
      <c r="E50" s="156">
        <v>98</v>
      </c>
      <c r="F50" s="171">
        <v>48</v>
      </c>
      <c r="G50" s="171">
        <v>9</v>
      </c>
      <c r="H50" s="171">
        <v>24</v>
      </c>
      <c r="I50" s="171">
        <v>17</v>
      </c>
      <c r="J50" s="171" t="s">
        <v>67</v>
      </c>
      <c r="K50" s="172" t="s">
        <v>67</v>
      </c>
    </row>
    <row r="51" spans="2:11" ht="15" customHeight="1" x14ac:dyDescent="0.2">
      <c r="B51" s="15" t="s">
        <v>39</v>
      </c>
      <c r="C51" s="168">
        <v>4020</v>
      </c>
      <c r="D51" s="156">
        <v>3545</v>
      </c>
      <c r="E51" s="156">
        <v>335</v>
      </c>
      <c r="F51" s="171">
        <v>95</v>
      </c>
      <c r="G51" s="171">
        <v>68</v>
      </c>
      <c r="H51" s="171">
        <v>106</v>
      </c>
      <c r="I51" s="171">
        <v>66</v>
      </c>
      <c r="J51" s="171" t="s">
        <v>67</v>
      </c>
      <c r="K51" s="172" t="s">
        <v>67</v>
      </c>
    </row>
    <row r="52" spans="2:11" ht="15" customHeight="1" x14ac:dyDescent="0.2">
      <c r="B52" s="15" t="s">
        <v>40</v>
      </c>
      <c r="C52" s="168">
        <v>1341</v>
      </c>
      <c r="D52" s="156">
        <v>1072</v>
      </c>
      <c r="E52" s="156">
        <v>211</v>
      </c>
      <c r="F52" s="171">
        <v>37</v>
      </c>
      <c r="G52" s="171">
        <v>43</v>
      </c>
      <c r="H52" s="171">
        <v>22</v>
      </c>
      <c r="I52" s="171">
        <v>109</v>
      </c>
      <c r="J52" s="171" t="s">
        <v>67</v>
      </c>
      <c r="K52" s="172" t="s">
        <v>67</v>
      </c>
    </row>
    <row r="53" spans="2:11" ht="15" customHeight="1" x14ac:dyDescent="0.2">
      <c r="B53" s="15" t="s">
        <v>41</v>
      </c>
      <c r="C53" s="168">
        <v>33745</v>
      </c>
      <c r="D53" s="156">
        <v>31556</v>
      </c>
      <c r="E53" s="156">
        <v>1220</v>
      </c>
      <c r="F53" s="171">
        <v>371</v>
      </c>
      <c r="G53" s="171">
        <v>198</v>
      </c>
      <c r="H53" s="171">
        <v>524</v>
      </c>
      <c r="I53" s="171">
        <v>127</v>
      </c>
      <c r="J53" s="171" t="s">
        <v>67</v>
      </c>
      <c r="K53" s="172" t="s">
        <v>67</v>
      </c>
    </row>
    <row r="54" spans="2:11" ht="15" customHeight="1" x14ac:dyDescent="0.2">
      <c r="B54" s="15" t="s">
        <v>42</v>
      </c>
      <c r="C54" s="168">
        <v>8020</v>
      </c>
      <c r="D54" s="156">
        <v>7400</v>
      </c>
      <c r="E54" s="156">
        <v>323</v>
      </c>
      <c r="F54" s="171">
        <v>170</v>
      </c>
      <c r="G54" s="171">
        <v>34</v>
      </c>
      <c r="H54" s="171">
        <v>76</v>
      </c>
      <c r="I54" s="171">
        <v>42</v>
      </c>
      <c r="J54" s="171">
        <v>1</v>
      </c>
      <c r="K54" s="172" t="s">
        <v>67</v>
      </c>
    </row>
    <row r="55" spans="2:11" ht="15" customHeight="1" x14ac:dyDescent="0.2">
      <c r="B55" s="15" t="s">
        <v>43</v>
      </c>
      <c r="C55" s="168">
        <v>15187</v>
      </c>
      <c r="D55" s="156">
        <v>13702</v>
      </c>
      <c r="E55" s="156">
        <v>1092</v>
      </c>
      <c r="F55" s="171">
        <v>281</v>
      </c>
      <c r="G55" s="171">
        <v>188</v>
      </c>
      <c r="H55" s="171">
        <v>563</v>
      </c>
      <c r="I55" s="171">
        <v>60</v>
      </c>
      <c r="J55" s="171" t="s">
        <v>67</v>
      </c>
      <c r="K55" s="172" t="s">
        <v>67</v>
      </c>
    </row>
    <row r="56" spans="2:11" ht="15" customHeight="1" x14ac:dyDescent="0.2">
      <c r="B56" s="15" t="s">
        <v>44</v>
      </c>
      <c r="C56" s="168">
        <v>11727</v>
      </c>
      <c r="D56" s="156">
        <v>11048</v>
      </c>
      <c r="E56" s="156">
        <v>367</v>
      </c>
      <c r="F56" s="171">
        <v>127</v>
      </c>
      <c r="G56" s="171">
        <v>67</v>
      </c>
      <c r="H56" s="171">
        <v>141</v>
      </c>
      <c r="I56" s="171">
        <v>31</v>
      </c>
      <c r="J56" s="171">
        <v>1</v>
      </c>
      <c r="K56" s="172" t="s">
        <v>67</v>
      </c>
    </row>
    <row r="57" spans="2:11" ht="15" customHeight="1" x14ac:dyDescent="0.2">
      <c r="B57" s="15" t="s">
        <v>45</v>
      </c>
      <c r="C57" s="168">
        <v>9798</v>
      </c>
      <c r="D57" s="156">
        <v>9233</v>
      </c>
      <c r="E57" s="156">
        <v>259</v>
      </c>
      <c r="F57" s="171">
        <v>100</v>
      </c>
      <c r="G57" s="171">
        <v>30</v>
      </c>
      <c r="H57" s="171">
        <v>113</v>
      </c>
      <c r="I57" s="171">
        <v>16</v>
      </c>
      <c r="J57" s="171" t="s">
        <v>67</v>
      </c>
      <c r="K57" s="172" t="s">
        <v>67</v>
      </c>
    </row>
    <row r="58" spans="2:11" ht="15" customHeight="1" x14ac:dyDescent="0.2">
      <c r="B58" s="15" t="s">
        <v>46</v>
      </c>
      <c r="C58" s="168">
        <v>18415</v>
      </c>
      <c r="D58" s="156">
        <v>15505</v>
      </c>
      <c r="E58" s="156">
        <v>2248</v>
      </c>
      <c r="F58" s="171">
        <v>561</v>
      </c>
      <c r="G58" s="171">
        <v>324</v>
      </c>
      <c r="H58" s="171">
        <v>857</v>
      </c>
      <c r="I58" s="171">
        <v>504</v>
      </c>
      <c r="J58" s="171">
        <v>2</v>
      </c>
      <c r="K58" s="172" t="s">
        <v>67</v>
      </c>
    </row>
    <row r="59" spans="2:11" ht="15" customHeight="1" x14ac:dyDescent="0.2">
      <c r="B59" s="15" t="s">
        <v>47</v>
      </c>
      <c r="C59" s="168">
        <v>2746</v>
      </c>
      <c r="D59" s="156">
        <v>2266</v>
      </c>
      <c r="E59" s="156">
        <v>360</v>
      </c>
      <c r="F59" s="171">
        <v>98</v>
      </c>
      <c r="G59" s="171">
        <v>40</v>
      </c>
      <c r="H59" s="171">
        <v>165</v>
      </c>
      <c r="I59" s="171">
        <v>57</v>
      </c>
      <c r="J59" s="171" t="s">
        <v>67</v>
      </c>
      <c r="K59" s="172" t="s">
        <v>67</v>
      </c>
    </row>
    <row r="60" spans="2:11" ht="15" customHeight="1" x14ac:dyDescent="0.2">
      <c r="B60" s="15" t="s">
        <v>48</v>
      </c>
      <c r="C60" s="168">
        <v>5420</v>
      </c>
      <c r="D60" s="156">
        <v>4787</v>
      </c>
      <c r="E60" s="156">
        <v>357</v>
      </c>
      <c r="F60" s="171">
        <v>167</v>
      </c>
      <c r="G60" s="171">
        <v>47</v>
      </c>
      <c r="H60" s="171">
        <v>120</v>
      </c>
      <c r="I60" s="171">
        <v>23</v>
      </c>
      <c r="J60" s="171" t="s">
        <v>67</v>
      </c>
      <c r="K60" s="172" t="s">
        <v>67</v>
      </c>
    </row>
    <row r="61" spans="2:11" ht="15" customHeight="1" x14ac:dyDescent="0.2">
      <c r="B61" s="15" t="s">
        <v>49</v>
      </c>
      <c r="C61" s="168">
        <v>1531</v>
      </c>
      <c r="D61" s="156">
        <v>1352</v>
      </c>
      <c r="E61" s="156">
        <v>142</v>
      </c>
      <c r="F61" s="171">
        <v>70</v>
      </c>
      <c r="G61" s="171">
        <v>7</v>
      </c>
      <c r="H61" s="171">
        <v>21</v>
      </c>
      <c r="I61" s="171">
        <v>43</v>
      </c>
      <c r="J61" s="171">
        <v>1</v>
      </c>
      <c r="K61" s="172" t="s">
        <v>67</v>
      </c>
    </row>
    <row r="62" spans="2:11" ht="15" customHeight="1" x14ac:dyDescent="0.2">
      <c r="B62" s="15" t="s">
        <v>50</v>
      </c>
      <c r="C62" s="168">
        <v>1231</v>
      </c>
      <c r="D62" s="156">
        <v>936</v>
      </c>
      <c r="E62" s="156">
        <v>248</v>
      </c>
      <c r="F62" s="171">
        <v>29</v>
      </c>
      <c r="G62" s="171">
        <v>21</v>
      </c>
      <c r="H62" s="171">
        <v>52</v>
      </c>
      <c r="I62" s="171">
        <v>145</v>
      </c>
      <c r="J62" s="171">
        <v>1</v>
      </c>
      <c r="K62" s="172" t="s">
        <v>67</v>
      </c>
    </row>
    <row r="63" spans="2:11" ht="15" customHeight="1" x14ac:dyDescent="0.2">
      <c r="B63" s="15" t="s">
        <v>51</v>
      </c>
      <c r="C63" s="168">
        <v>2728</v>
      </c>
      <c r="D63" s="156">
        <v>2194</v>
      </c>
      <c r="E63" s="156">
        <v>436</v>
      </c>
      <c r="F63" s="171">
        <v>105</v>
      </c>
      <c r="G63" s="171">
        <v>77</v>
      </c>
      <c r="H63" s="171">
        <v>181</v>
      </c>
      <c r="I63" s="171">
        <v>73</v>
      </c>
      <c r="J63" s="171" t="s">
        <v>67</v>
      </c>
      <c r="K63" s="172" t="s">
        <v>67</v>
      </c>
    </row>
    <row r="64" spans="2:11" ht="15" customHeight="1" x14ac:dyDescent="0.2">
      <c r="B64" s="15" t="s">
        <v>52</v>
      </c>
      <c r="C64" s="168">
        <v>6342</v>
      </c>
      <c r="D64" s="156">
        <v>5721</v>
      </c>
      <c r="E64" s="156">
        <v>351</v>
      </c>
      <c r="F64" s="171">
        <v>170</v>
      </c>
      <c r="G64" s="171">
        <v>28</v>
      </c>
      <c r="H64" s="171">
        <v>126</v>
      </c>
      <c r="I64" s="171">
        <v>27</v>
      </c>
      <c r="J64" s="171" t="s">
        <v>67</v>
      </c>
      <c r="K64" s="172" t="s">
        <v>67</v>
      </c>
    </row>
    <row r="65" spans="1:11" ht="15" customHeight="1" x14ac:dyDescent="0.2">
      <c r="B65" s="15" t="s">
        <v>53</v>
      </c>
      <c r="C65" s="168">
        <v>3539</v>
      </c>
      <c r="D65" s="156">
        <v>3133</v>
      </c>
      <c r="E65" s="156">
        <v>296</v>
      </c>
      <c r="F65" s="171">
        <v>97</v>
      </c>
      <c r="G65" s="171">
        <v>57</v>
      </c>
      <c r="H65" s="171">
        <v>109</v>
      </c>
      <c r="I65" s="171">
        <v>31</v>
      </c>
      <c r="J65" s="171">
        <v>2</v>
      </c>
      <c r="K65" s="172" t="s">
        <v>67</v>
      </c>
    </row>
    <row r="66" spans="1:11" ht="15" customHeight="1" x14ac:dyDescent="0.2">
      <c r="B66" s="15" t="s">
        <v>54</v>
      </c>
      <c r="C66" s="168">
        <v>910</v>
      </c>
      <c r="D66" s="156">
        <v>785</v>
      </c>
      <c r="E66" s="156">
        <v>89</v>
      </c>
      <c r="F66" s="171">
        <v>25</v>
      </c>
      <c r="G66" s="171">
        <v>15</v>
      </c>
      <c r="H66" s="171">
        <v>31</v>
      </c>
      <c r="I66" s="171">
        <v>17</v>
      </c>
      <c r="J66" s="171">
        <v>1</v>
      </c>
      <c r="K66" s="172" t="s">
        <v>67</v>
      </c>
    </row>
    <row r="67" spans="1:11" ht="15" customHeight="1" x14ac:dyDescent="0.2">
      <c r="B67" s="15" t="s">
        <v>55</v>
      </c>
      <c r="C67" s="166">
        <v>3065</v>
      </c>
      <c r="D67" s="153">
        <v>2084</v>
      </c>
      <c r="E67" s="153">
        <v>858</v>
      </c>
      <c r="F67" s="173">
        <v>119</v>
      </c>
      <c r="G67" s="173">
        <v>109</v>
      </c>
      <c r="H67" s="173">
        <v>78</v>
      </c>
      <c r="I67" s="173">
        <v>552</v>
      </c>
      <c r="J67" s="173" t="s">
        <v>67</v>
      </c>
      <c r="K67" s="174" t="s">
        <v>67</v>
      </c>
    </row>
    <row r="68" spans="1:11" ht="15" customHeight="1" x14ac:dyDescent="0.2">
      <c r="B68" s="16"/>
      <c r="C68" s="343"/>
      <c r="D68" s="343"/>
    </row>
    <row r="69" spans="1:11" ht="15" customHeight="1" x14ac:dyDescent="0.2">
      <c r="B69" s="21"/>
      <c r="C69" s="343"/>
      <c r="D69" s="343"/>
    </row>
    <row r="71" spans="1:11" customFormat="1" ht="15" customHeight="1" x14ac:dyDescent="0.2">
      <c r="A71" s="68"/>
      <c r="B71" s="3"/>
      <c r="C71" s="69"/>
      <c r="E71" s="1"/>
    </row>
    <row r="72" spans="1:11" customFormat="1" ht="15" customHeight="1" x14ac:dyDescent="0.2">
      <c r="A72" s="68"/>
      <c r="B72" s="3"/>
      <c r="C72" s="1"/>
      <c r="E72" s="1"/>
    </row>
    <row r="73" spans="1:11" customFormat="1" ht="15" customHeight="1" x14ac:dyDescent="0.2">
      <c r="A73" s="68"/>
      <c r="B73" s="3"/>
      <c r="C73" s="1"/>
      <c r="E73" s="1"/>
    </row>
  </sheetData>
  <mergeCells count="3">
    <mergeCell ref="C68:D68"/>
    <mergeCell ref="C69:D69"/>
    <mergeCell ref="C9:K9"/>
  </mergeCells>
  <pageMargins left="0.7" right="0.7" top="0.75" bottom="0.75" header="0.3" footer="0.3"/>
  <pageSetup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showRowColHeaders="0" workbookViewId="0">
      <pane ySplit="10" topLeftCell="A11" activePane="bottomLeft" state="frozen"/>
      <selection pane="bottomLeft" activeCell="A11" sqref="A11:XFD11"/>
    </sheetView>
  </sheetViews>
  <sheetFormatPr defaultRowHeight="15" customHeight="1" x14ac:dyDescent="0.2"/>
  <cols>
    <col min="1" max="1" width="12" style="19" customWidth="1"/>
    <col min="2" max="2" width="32" style="19" customWidth="1"/>
    <col min="3" max="10" width="10.7109375" style="19" customWidth="1"/>
    <col min="11" max="252" width="9.140625" style="19"/>
    <col min="253" max="253" width="37.140625" style="19" bestFit="1" customWidth="1"/>
    <col min="254" max="508" width="9.140625" style="19"/>
    <col min="509" max="509" width="37.140625" style="19" bestFit="1" customWidth="1"/>
    <col min="510" max="764" width="9.140625" style="19"/>
    <col min="765" max="765" width="37.140625" style="19" bestFit="1" customWidth="1"/>
    <col min="766" max="1020" width="9.140625" style="19"/>
    <col min="1021" max="1021" width="37.140625" style="19" bestFit="1" customWidth="1"/>
    <col min="1022" max="1276" width="9.140625" style="19"/>
    <col min="1277" max="1277" width="37.140625" style="19" bestFit="1" customWidth="1"/>
    <col min="1278" max="1532" width="9.140625" style="19"/>
    <col min="1533" max="1533" width="37.140625" style="19" bestFit="1" customWidth="1"/>
    <col min="1534" max="1788" width="9.140625" style="19"/>
    <col min="1789" max="1789" width="37.140625" style="19" bestFit="1" customWidth="1"/>
    <col min="1790" max="2044" width="9.140625" style="19"/>
    <col min="2045" max="2045" width="37.140625" style="19" bestFit="1" customWidth="1"/>
    <col min="2046" max="2300" width="9.140625" style="19"/>
    <col min="2301" max="2301" width="37.140625" style="19" bestFit="1" customWidth="1"/>
    <col min="2302" max="2556" width="9.140625" style="19"/>
    <col min="2557" max="2557" width="37.140625" style="19" bestFit="1" customWidth="1"/>
    <col min="2558" max="2812" width="9.140625" style="19"/>
    <col min="2813" max="2813" width="37.140625" style="19" bestFit="1" customWidth="1"/>
    <col min="2814" max="3068" width="9.140625" style="19"/>
    <col min="3069" max="3069" width="37.140625" style="19" bestFit="1" customWidth="1"/>
    <col min="3070" max="3324" width="9.140625" style="19"/>
    <col min="3325" max="3325" width="37.140625" style="19" bestFit="1" customWidth="1"/>
    <col min="3326" max="3580" width="9.140625" style="19"/>
    <col min="3581" max="3581" width="37.140625" style="19" bestFit="1" customWidth="1"/>
    <col min="3582" max="3836" width="9.140625" style="19"/>
    <col min="3837" max="3837" width="37.140625" style="19" bestFit="1" customWidth="1"/>
    <col min="3838" max="4092" width="9.140625" style="19"/>
    <col min="4093" max="4093" width="37.140625" style="19" bestFit="1" customWidth="1"/>
    <col min="4094" max="4348" width="9.140625" style="19"/>
    <col min="4349" max="4349" width="37.140625" style="19" bestFit="1" customWidth="1"/>
    <col min="4350" max="4604" width="9.140625" style="19"/>
    <col min="4605" max="4605" width="37.140625" style="19" bestFit="1" customWidth="1"/>
    <col min="4606" max="4860" width="9.140625" style="19"/>
    <col min="4861" max="4861" width="37.140625" style="19" bestFit="1" customWidth="1"/>
    <col min="4862" max="5116" width="9.140625" style="19"/>
    <col min="5117" max="5117" width="37.140625" style="19" bestFit="1" customWidth="1"/>
    <col min="5118" max="5372" width="9.140625" style="19"/>
    <col min="5373" max="5373" width="37.140625" style="19" bestFit="1" customWidth="1"/>
    <col min="5374" max="5628" width="9.140625" style="19"/>
    <col min="5629" max="5629" width="37.140625" style="19" bestFit="1" customWidth="1"/>
    <col min="5630" max="5884" width="9.140625" style="19"/>
    <col min="5885" max="5885" width="37.140625" style="19" bestFit="1" customWidth="1"/>
    <col min="5886" max="6140" width="9.140625" style="19"/>
    <col min="6141" max="6141" width="37.140625" style="19" bestFit="1" customWidth="1"/>
    <col min="6142" max="6396" width="9.140625" style="19"/>
    <col min="6397" max="6397" width="37.140625" style="19" bestFit="1" customWidth="1"/>
    <col min="6398" max="6652" width="9.140625" style="19"/>
    <col min="6653" max="6653" width="37.140625" style="19" bestFit="1" customWidth="1"/>
    <col min="6654" max="6908" width="9.140625" style="19"/>
    <col min="6909" max="6909" width="37.140625" style="19" bestFit="1" customWidth="1"/>
    <col min="6910" max="7164" width="9.140625" style="19"/>
    <col min="7165" max="7165" width="37.140625" style="19" bestFit="1" customWidth="1"/>
    <col min="7166" max="7420" width="9.140625" style="19"/>
    <col min="7421" max="7421" width="37.140625" style="19" bestFit="1" customWidth="1"/>
    <col min="7422" max="7676" width="9.140625" style="19"/>
    <col min="7677" max="7677" width="37.140625" style="19" bestFit="1" customWidth="1"/>
    <col min="7678" max="7932" width="9.140625" style="19"/>
    <col min="7933" max="7933" width="37.140625" style="19" bestFit="1" customWidth="1"/>
    <col min="7934" max="8188" width="9.140625" style="19"/>
    <col min="8189" max="8189" width="37.140625" style="19" bestFit="1" customWidth="1"/>
    <col min="8190" max="8444" width="9.140625" style="19"/>
    <col min="8445" max="8445" width="37.140625" style="19" bestFit="1" customWidth="1"/>
    <col min="8446" max="8700" width="9.140625" style="19"/>
    <col min="8701" max="8701" width="37.140625" style="19" bestFit="1" customWidth="1"/>
    <col min="8702" max="8956" width="9.140625" style="19"/>
    <col min="8957" max="8957" width="37.140625" style="19" bestFit="1" customWidth="1"/>
    <col min="8958" max="9212" width="9.140625" style="19"/>
    <col min="9213" max="9213" width="37.140625" style="19" bestFit="1" customWidth="1"/>
    <col min="9214" max="9468" width="9.140625" style="19"/>
    <col min="9469" max="9469" width="37.140625" style="19" bestFit="1" customWidth="1"/>
    <col min="9470" max="9724" width="9.140625" style="19"/>
    <col min="9725" max="9725" width="37.140625" style="19" bestFit="1" customWidth="1"/>
    <col min="9726" max="9980" width="9.140625" style="19"/>
    <col min="9981" max="9981" width="37.140625" style="19" bestFit="1" customWidth="1"/>
    <col min="9982" max="10236" width="9.140625" style="19"/>
    <col min="10237" max="10237" width="37.140625" style="19" bestFit="1" customWidth="1"/>
    <col min="10238" max="10492" width="9.140625" style="19"/>
    <col min="10493" max="10493" width="37.140625" style="19" bestFit="1" customWidth="1"/>
    <col min="10494" max="10748" width="9.140625" style="19"/>
    <col min="10749" max="10749" width="37.140625" style="19" bestFit="1" customWidth="1"/>
    <col min="10750" max="11004" width="9.140625" style="19"/>
    <col min="11005" max="11005" width="37.140625" style="19" bestFit="1" customWidth="1"/>
    <col min="11006" max="11260" width="9.140625" style="19"/>
    <col min="11261" max="11261" width="37.140625" style="19" bestFit="1" customWidth="1"/>
    <col min="11262" max="11516" width="9.140625" style="19"/>
    <col min="11517" max="11517" width="37.140625" style="19" bestFit="1" customWidth="1"/>
    <col min="11518" max="11772" width="9.140625" style="19"/>
    <col min="11773" max="11773" width="37.140625" style="19" bestFit="1" customWidth="1"/>
    <col min="11774" max="12028" width="9.140625" style="19"/>
    <col min="12029" max="12029" width="37.140625" style="19" bestFit="1" customWidth="1"/>
    <col min="12030" max="12284" width="9.140625" style="19"/>
    <col min="12285" max="12285" width="37.140625" style="19" bestFit="1" customWidth="1"/>
    <col min="12286" max="12540" width="9.140625" style="19"/>
    <col min="12541" max="12541" width="37.140625" style="19" bestFit="1" customWidth="1"/>
    <col min="12542" max="12796" width="9.140625" style="19"/>
    <col min="12797" max="12797" width="37.140625" style="19" bestFit="1" customWidth="1"/>
    <col min="12798" max="13052" width="9.140625" style="19"/>
    <col min="13053" max="13053" width="37.140625" style="19" bestFit="1" customWidth="1"/>
    <col min="13054" max="13308" width="9.140625" style="19"/>
    <col min="13309" max="13309" width="37.140625" style="19" bestFit="1" customWidth="1"/>
    <col min="13310" max="13564" width="9.140625" style="19"/>
    <col min="13565" max="13565" width="37.140625" style="19" bestFit="1" customWidth="1"/>
    <col min="13566" max="13820" width="9.140625" style="19"/>
    <col min="13821" max="13821" width="37.140625" style="19" bestFit="1" customWidth="1"/>
    <col min="13822" max="14076" width="9.140625" style="19"/>
    <col min="14077" max="14077" width="37.140625" style="19" bestFit="1" customWidth="1"/>
    <col min="14078" max="14332" width="9.140625" style="19"/>
    <col min="14333" max="14333" width="37.140625" style="19" bestFit="1" customWidth="1"/>
    <col min="14334" max="14588" width="9.140625" style="19"/>
    <col min="14589" max="14589" width="37.140625" style="19" bestFit="1" customWidth="1"/>
    <col min="14590" max="14844" width="9.140625" style="19"/>
    <col min="14845" max="14845" width="37.140625" style="19" bestFit="1" customWidth="1"/>
    <col min="14846" max="15100" width="9.140625" style="19"/>
    <col min="15101" max="15101" width="37.140625" style="19" bestFit="1" customWidth="1"/>
    <col min="15102" max="15356" width="9.140625" style="19"/>
    <col min="15357" max="15357" width="37.140625" style="19" bestFit="1" customWidth="1"/>
    <col min="15358" max="15612" width="9.140625" style="19"/>
    <col min="15613" max="15613" width="37.140625" style="19" bestFit="1" customWidth="1"/>
    <col min="15614" max="15868" width="9.140625" style="19"/>
    <col min="15869" max="15869" width="37.140625" style="19" bestFit="1" customWidth="1"/>
    <col min="15870" max="16124" width="9.140625" style="19"/>
    <col min="16125" max="16125" width="37.140625" style="19" bestFit="1" customWidth="1"/>
    <col min="16126" max="16384" width="9.140625" style="19"/>
  </cols>
  <sheetData>
    <row r="1" spans="1:12" customFormat="1" ht="15" customHeight="1" x14ac:dyDescent="0.2">
      <c r="A1" s="68"/>
      <c r="B1" s="3"/>
      <c r="C1" s="1"/>
      <c r="E1" s="1"/>
    </row>
    <row r="2" spans="1:12" customFormat="1" ht="15" customHeight="1" x14ac:dyDescent="0.2">
      <c r="A2" s="68"/>
      <c r="B2" s="3"/>
      <c r="C2" s="69"/>
      <c r="E2" s="1"/>
    </row>
    <row r="3" spans="1:12" customFormat="1" ht="15" customHeight="1" x14ac:dyDescent="0.2">
      <c r="A3" s="68"/>
      <c r="B3" s="3"/>
      <c r="C3" s="1"/>
      <c r="E3" s="1"/>
    </row>
    <row r="4" spans="1:12" customFormat="1" ht="15" customHeight="1" x14ac:dyDescent="0.2">
      <c r="A4" s="68"/>
      <c r="B4" s="3"/>
      <c r="C4" s="1"/>
      <c r="E4" s="1"/>
    </row>
    <row r="5" spans="1:12" customFormat="1" ht="15" customHeight="1" x14ac:dyDescent="0.2">
      <c r="A5" s="68"/>
      <c r="B5" s="3"/>
      <c r="C5" s="1"/>
      <c r="E5" s="1"/>
    </row>
    <row r="6" spans="1:12" customFormat="1" ht="15" customHeight="1" x14ac:dyDescent="0.2">
      <c r="A6" s="70" t="s">
        <v>58</v>
      </c>
      <c r="B6" s="59" t="s">
        <v>483</v>
      </c>
      <c r="C6" s="72"/>
      <c r="E6" s="1"/>
    </row>
    <row r="7" spans="1:12" customFormat="1" ht="15" customHeight="1" x14ac:dyDescent="0.2">
      <c r="A7" s="70"/>
      <c r="B7" s="73" t="s">
        <v>95</v>
      </c>
      <c r="C7" s="1"/>
      <c r="E7" s="1"/>
    </row>
    <row r="8" spans="1:12" customFormat="1" ht="15" customHeight="1" x14ac:dyDescent="0.2">
      <c r="A8" s="68"/>
      <c r="B8" s="3"/>
      <c r="C8" s="1"/>
      <c r="E8" s="1"/>
    </row>
    <row r="9" spans="1:12" ht="24.95" customHeight="1" x14ac:dyDescent="0.2">
      <c r="B9" s="20"/>
      <c r="C9" s="337" t="s">
        <v>488</v>
      </c>
      <c r="D9" s="337"/>
      <c r="E9" s="337"/>
      <c r="F9" s="337"/>
      <c r="G9" s="337"/>
      <c r="H9" s="337"/>
      <c r="I9" s="337"/>
      <c r="J9" s="337"/>
    </row>
    <row r="10" spans="1:12" ht="24.75" customHeight="1" x14ac:dyDescent="0.2">
      <c r="B10" s="42" t="s">
        <v>94</v>
      </c>
      <c r="C10" s="74" t="s">
        <v>0</v>
      </c>
      <c r="D10" s="74" t="s">
        <v>68</v>
      </c>
      <c r="E10" s="74" t="s">
        <v>69</v>
      </c>
      <c r="F10" s="74" t="s">
        <v>70</v>
      </c>
      <c r="G10" s="74" t="s">
        <v>71</v>
      </c>
      <c r="H10" s="74" t="s">
        <v>72</v>
      </c>
      <c r="I10" s="74" t="s">
        <v>73</v>
      </c>
      <c r="J10" s="74" t="s">
        <v>74</v>
      </c>
    </row>
    <row r="11" spans="1:12" ht="15" customHeight="1" x14ac:dyDescent="0.2">
      <c r="B11" s="2" t="s">
        <v>0</v>
      </c>
      <c r="C11" s="365">
        <f>'Residentes nacionalidade N (11)'!D11/'Residentes nacionalidade N (11)'!C11</f>
        <v>0.94269486842581141</v>
      </c>
      <c r="D11" s="366">
        <f>'Residentes nacionalidade N (11)'!E11/'Residentes nacionalidade N (11)'!C11</f>
        <v>3.4080944290088656E-2</v>
      </c>
      <c r="E11" s="367">
        <f>'Residentes nacionalidade N (11)'!F11/'Residentes nacionalidade N (11)'!C11</f>
        <v>1.2404543835561188E-2</v>
      </c>
      <c r="F11" s="367">
        <f>'Residentes nacionalidade N (11)'!G11/'Residentes nacionalidade N (11)'!C11</f>
        <v>9.1286096485024212E-3</v>
      </c>
      <c r="G11" s="367">
        <f>'Residentes nacionalidade N (11)'!H11/'Residentes nacionalidade N (11)'!C11</f>
        <v>1.0487325625453387E-2</v>
      </c>
      <c r="H11" s="367">
        <f>'Residentes nacionalidade N (11)'!I11/'Residentes nacionalidade N (11)'!C11</f>
        <v>2.0248664622012618E-3</v>
      </c>
      <c r="I11" s="367">
        <f>'Residentes nacionalidade N (11)'!J11/'Residentes nacionalidade N (11)'!C11</f>
        <v>3.5220008600498872E-5</v>
      </c>
      <c r="J11" s="368">
        <f>'Residentes nacionalidade N (11)'!K11/'Residentes nacionalidade N (11)'!C11</f>
        <v>3.7870976989783734E-7</v>
      </c>
      <c r="K11" s="34"/>
    </row>
    <row r="12" spans="1:12" ht="15" customHeight="1" x14ac:dyDescent="0.2">
      <c r="B12" s="14" t="s">
        <v>97</v>
      </c>
      <c r="C12" s="78">
        <f>'Residentes nacionalidade N (11)'!D12/'Residentes nacionalidade N (11)'!C12</f>
        <v>0.90100309156036618</v>
      </c>
      <c r="D12" s="160">
        <f>'Residentes nacionalidade N (11)'!E12/'Residentes nacionalidade N (11)'!C12</f>
        <v>6.6760906574208079E-2</v>
      </c>
      <c r="E12" s="76">
        <f>'Residentes nacionalidade N (11)'!F12/'Residentes nacionalidade N (11)'!C12</f>
        <v>1.4687392358842132E-2</v>
      </c>
      <c r="F12" s="76">
        <f>'Residentes nacionalidade N (11)'!G12/'Residentes nacionalidade N (11)'!C12</f>
        <v>2.6787144438664208E-2</v>
      </c>
      <c r="G12" s="76">
        <f>'Residentes nacionalidade N (11)'!H12/'Residentes nacionalidade N (11)'!C12</f>
        <v>2.1416603706186949E-2</v>
      </c>
      <c r="H12" s="76">
        <f>'Residentes nacionalidade N (11)'!I12/'Residentes nacionalidade N (11)'!C12</f>
        <v>3.8236974268181876E-3</v>
      </c>
      <c r="I12" s="76">
        <f>'Residentes nacionalidade N (11)'!J12/'Residentes nacionalidade N (11)'!C12</f>
        <v>4.5714269514323094E-5</v>
      </c>
      <c r="J12" s="77">
        <f>'Residentes nacionalidade N (11)'!K12/'Residentes nacionalidade N (11)'!C12</f>
        <v>3.5437418228157439E-7</v>
      </c>
    </row>
    <row r="13" spans="1:12" ht="15" customHeight="1" x14ac:dyDescent="0.2">
      <c r="B13" s="14" t="s">
        <v>1</v>
      </c>
      <c r="C13" s="78">
        <f>'Residentes nacionalidade N (11)'!D13/'Residentes nacionalidade N (11)'!C13</f>
        <v>0.89352683041228864</v>
      </c>
      <c r="D13" s="160">
        <f>'Residentes nacionalidade N (11)'!E13/'Residentes nacionalidade N (11)'!C13</f>
        <v>7.2369480782402934E-2</v>
      </c>
      <c r="E13" s="76">
        <f>'Residentes nacionalidade N (11)'!F13/'Residentes nacionalidade N (11)'!C13</f>
        <v>1.5916947901983718E-2</v>
      </c>
      <c r="F13" s="76">
        <f>'Residentes nacionalidade N (11)'!G13/'Residentes nacionalidade N (11)'!C13</f>
        <v>2.9127378178554764E-2</v>
      </c>
      <c r="G13" s="76">
        <f>'Residentes nacionalidade N (11)'!H13/'Residentes nacionalidade N (11)'!C13</f>
        <v>2.2662678698462699E-2</v>
      </c>
      <c r="H13" s="76">
        <f>'Residentes nacionalidade N (11)'!I13/'Residentes nacionalidade N (11)'!C13</f>
        <v>4.6042134134190987E-3</v>
      </c>
      <c r="I13" s="76">
        <f>'Residentes nacionalidade N (11)'!J13/'Residentes nacionalidade N (11)'!C13</f>
        <v>5.7772988386160529E-5</v>
      </c>
      <c r="J13" s="77">
        <f>'Residentes nacionalidade N (11)'!K13/'Residentes nacionalidade N (11)'!C13</f>
        <v>4.8960159649288583E-7</v>
      </c>
    </row>
    <row r="14" spans="1:12" ht="15" customHeight="1" x14ac:dyDescent="0.2">
      <c r="B14" s="14" t="s">
        <v>2</v>
      </c>
      <c r="C14" s="79">
        <f>'Residentes nacionalidade N (11)'!D14/'Residentes nacionalidade N (11)'!C14</f>
        <v>0.91230946464792151</v>
      </c>
      <c r="D14" s="161">
        <f>'Residentes nacionalidade N (11)'!E14/'Residentes nacionalidade N (11)'!C14</f>
        <v>5.8117732544871313E-2</v>
      </c>
      <c r="E14" s="80">
        <f>'Residentes nacionalidade N (11)'!F14/'Residentes nacionalidade N (11)'!C14</f>
        <v>1.6027882198078262E-2</v>
      </c>
      <c r="F14" s="80">
        <f>'Residentes nacionalidade N (11)'!G14/'Residentes nacionalidade N (11)'!C14</f>
        <v>1.3095796674657177E-2</v>
      </c>
      <c r="G14" s="80">
        <f>'Residentes nacionalidade N (11)'!H14/'Residentes nacionalidade N (11)'!C14</f>
        <v>1.9856389883392091E-2</v>
      </c>
      <c r="H14" s="80">
        <f>'Residentes nacionalidade N (11)'!I14/'Residentes nacionalidade N (11)'!C14</f>
        <v>9.0755897490200511E-3</v>
      </c>
      <c r="I14" s="80">
        <f>'Residentes nacionalidade N (11)'!J14/'Residentes nacionalidade N (11)'!C14</f>
        <v>6.2074039723734002E-5</v>
      </c>
      <c r="J14" s="81">
        <f>'Residentes nacionalidade N (11)'!K14/'Residentes nacionalidade N (11)'!C14</f>
        <v>0</v>
      </c>
      <c r="K14" s="34"/>
      <c r="L14" s="34"/>
    </row>
    <row r="15" spans="1:12" ht="15" customHeight="1" x14ac:dyDescent="0.2">
      <c r="B15" s="15" t="s">
        <v>3</v>
      </c>
      <c r="C15" s="78">
        <f>'Residentes nacionalidade N (11)'!D15/'Residentes nacionalidade N (11)'!C15</f>
        <v>0.9434034907597536</v>
      </c>
      <c r="D15" s="160">
        <f>'Residentes nacionalidade N (11)'!E15/'Residentes nacionalidade N (11)'!C15</f>
        <v>3.8436858316221768E-2</v>
      </c>
      <c r="E15" s="76">
        <f>'Residentes nacionalidade N (11)'!F15/'Residentes nacionalidade N (11)'!C15</f>
        <v>1.0202772073921972E-2</v>
      </c>
      <c r="F15" s="76">
        <f>'Residentes nacionalidade N (11)'!G15/'Residentes nacionalidade N (11)'!C15</f>
        <v>1.1550308008213552E-2</v>
      </c>
      <c r="G15" s="76">
        <f>'Residentes nacionalidade N (11)'!H15/'Residentes nacionalidade N (11)'!C15</f>
        <v>1.3860369609856264E-2</v>
      </c>
      <c r="H15" s="76">
        <f>'Residentes nacionalidade N (11)'!I15/'Residentes nacionalidade N (11)'!C15</f>
        <v>2.8234086242299797E-3</v>
      </c>
      <c r="I15" s="76">
        <f>'Residentes nacionalidade N (11)'!J15/'Residentes nacionalidade N (11)'!C15</f>
        <v>0</v>
      </c>
      <c r="J15" s="77">
        <f>'Residentes nacionalidade N (11)'!K15/'Residentes nacionalidade N (11)'!C15</f>
        <v>0</v>
      </c>
    </row>
    <row r="16" spans="1:12" ht="15" customHeight="1" x14ac:dyDescent="0.2">
      <c r="B16" s="15" t="s">
        <v>4</v>
      </c>
      <c r="C16" s="78">
        <f>'Residentes nacionalidade N (11)'!D16/'Residentes nacionalidade N (11)'!C16</f>
        <v>0.90475507423079682</v>
      </c>
      <c r="D16" s="160">
        <f>'Residentes nacionalidade N (11)'!E16/'Residentes nacionalidade N (11)'!C16</f>
        <v>6.6341533385928422E-2</v>
      </c>
      <c r="E16" s="76">
        <f>'Residentes nacionalidade N (11)'!F16/'Residentes nacionalidade N (11)'!C16</f>
        <v>1.5348203399555333E-2</v>
      </c>
      <c r="F16" s="76">
        <f>'Residentes nacionalidade N (11)'!G16/'Residentes nacionalidade N (11)'!C16</f>
        <v>1.1618733414616653E-2</v>
      </c>
      <c r="G16" s="76">
        <f>'Residentes nacionalidade N (11)'!H16/'Residentes nacionalidade N (11)'!C16</f>
        <v>2.7755863157139782E-2</v>
      </c>
      <c r="H16" s="76">
        <f>'Residentes nacionalidade N (11)'!I16/'Residentes nacionalidade N (11)'!C16</f>
        <v>1.1403571684716346E-2</v>
      </c>
      <c r="I16" s="76">
        <f>'Residentes nacionalidade N (11)'!J16/'Residentes nacionalidade N (11)'!C16</f>
        <v>2.1516172990030839E-4</v>
      </c>
      <c r="J16" s="77">
        <f>'Residentes nacionalidade N (11)'!K16/'Residentes nacionalidade N (11)'!C16</f>
        <v>0</v>
      </c>
    </row>
    <row r="17" spans="2:10" ht="15" customHeight="1" x14ac:dyDescent="0.2">
      <c r="B17" s="15" t="s">
        <v>5</v>
      </c>
      <c r="C17" s="78">
        <f>'Residentes nacionalidade N (11)'!D17/'Residentes nacionalidade N (11)'!C17</f>
        <v>0.90273879802574275</v>
      </c>
      <c r="D17" s="160">
        <f>'Residentes nacionalidade N (11)'!E17/'Residentes nacionalidade N (11)'!C17</f>
        <v>6.8034452724281422E-2</v>
      </c>
      <c r="E17" s="76">
        <f>'Residentes nacionalidade N (11)'!F17/'Residentes nacionalidade N (11)'!C17</f>
        <v>2.0710345495015967E-2</v>
      </c>
      <c r="F17" s="76">
        <f>'Residentes nacionalidade N (11)'!G17/'Residentes nacionalidade N (11)'!C17</f>
        <v>1.1710055163069777E-2</v>
      </c>
      <c r="G17" s="76">
        <f>'Residentes nacionalidade N (11)'!H17/'Residentes nacionalidade N (11)'!C17</f>
        <v>2.1871673279783219E-2</v>
      </c>
      <c r="H17" s="76">
        <f>'Residentes nacionalidade N (11)'!I17/'Residentes nacionalidade N (11)'!C17</f>
        <v>1.3742378786412464E-2</v>
      </c>
      <c r="I17" s="76">
        <f>'Residentes nacionalidade N (11)'!J17/'Residentes nacionalidade N (11)'!C17</f>
        <v>0</v>
      </c>
      <c r="J17" s="77">
        <f>'Residentes nacionalidade N (11)'!K17/'Residentes nacionalidade N (11)'!C17</f>
        <v>0</v>
      </c>
    </row>
    <row r="18" spans="2:10" ht="15" customHeight="1" x14ac:dyDescent="0.2">
      <c r="B18" s="15" t="s">
        <v>6</v>
      </c>
      <c r="C18" s="78">
        <f>'Residentes nacionalidade N (11)'!D18/'Residentes nacionalidade N (11)'!C18</f>
        <v>0.93031908896155147</v>
      </c>
      <c r="D18" s="160">
        <f>'Residentes nacionalidade N (11)'!E18/'Residentes nacionalidade N (11)'!C18</f>
        <v>3.7321005750366447E-2</v>
      </c>
      <c r="E18" s="76">
        <f>'Residentes nacionalidade N (11)'!F18/'Residentes nacionalidade N (11)'!C18</f>
        <v>1.2402751155710903E-2</v>
      </c>
      <c r="F18" s="76">
        <f>'Residentes nacionalidade N (11)'!G18/'Residentes nacionalidade N (11)'!C18</f>
        <v>5.0738527455180971E-3</v>
      </c>
      <c r="G18" s="76">
        <f>'Residentes nacionalidade N (11)'!H18/'Residentes nacionalidade N (11)'!C18</f>
        <v>1.3755778554515728E-2</v>
      </c>
      <c r="H18" s="76">
        <f>'Residentes nacionalidade N (11)'!I18/'Residentes nacionalidade N (11)'!C18</f>
        <v>6.0886232946217164E-3</v>
      </c>
      <c r="I18" s="76">
        <f>'Residentes nacionalidade N (11)'!J18/'Residentes nacionalidade N (11)'!C18</f>
        <v>0</v>
      </c>
      <c r="J18" s="77">
        <f>'Residentes nacionalidade N (11)'!K18/'Residentes nacionalidade N (11)'!C18</f>
        <v>0</v>
      </c>
    </row>
    <row r="19" spans="2:10" ht="15" customHeight="1" x14ac:dyDescent="0.2">
      <c r="B19" s="15" t="s">
        <v>7</v>
      </c>
      <c r="C19" s="78">
        <f>'Residentes nacionalidade N (11)'!D19/'Residentes nacionalidade N (11)'!C19</f>
        <v>0.88384051251791285</v>
      </c>
      <c r="D19" s="160">
        <f>'Residentes nacionalidade N (11)'!E19/'Residentes nacionalidade N (11)'!C19</f>
        <v>7.3843041389193287E-2</v>
      </c>
      <c r="E19" s="76">
        <f>'Residentes nacionalidade N (11)'!F19/'Residentes nacionalidade N (11)'!C19</f>
        <v>1.5088931973362555E-2</v>
      </c>
      <c r="F19" s="76">
        <f>'Residentes nacionalidade N (11)'!G19/'Residentes nacionalidade N (11)'!C19</f>
        <v>4.0967714743319568E-2</v>
      </c>
      <c r="G19" s="76">
        <f>'Residentes nacionalidade N (11)'!H19/'Residentes nacionalidade N (11)'!C19</f>
        <v>1.4751749135968979E-2</v>
      </c>
      <c r="H19" s="76">
        <f>'Residentes nacionalidade N (11)'!I19/'Residentes nacionalidade N (11)'!C19</f>
        <v>3.0346455365421899E-3</v>
      </c>
      <c r="I19" s="76">
        <f>'Residentes nacionalidade N (11)'!J19/'Residentes nacionalidade N (11)'!C19</f>
        <v>0</v>
      </c>
      <c r="J19" s="77">
        <f>'Residentes nacionalidade N (11)'!K19/'Residentes nacionalidade N (11)'!C19</f>
        <v>0</v>
      </c>
    </row>
    <row r="20" spans="2:10" ht="15" customHeight="1" x14ac:dyDescent="0.2">
      <c r="B20" s="15" t="s">
        <v>8</v>
      </c>
      <c r="C20" s="78">
        <f>'Residentes nacionalidade N (11)'!D20/'Residentes nacionalidade N (11)'!C20</f>
        <v>0.81305416088024784</v>
      </c>
      <c r="D20" s="160">
        <f>'Residentes nacionalidade N (11)'!E20/'Residentes nacionalidade N (11)'!C20</f>
        <v>0.14774062600149557</v>
      </c>
      <c r="E20" s="76">
        <f>'Residentes nacionalidade N (11)'!F20/'Residentes nacionalidade N (11)'!C20</f>
        <v>3.0552291421856639E-2</v>
      </c>
      <c r="F20" s="76">
        <f>'Residentes nacionalidade N (11)'!G20/'Residentes nacionalidade N (11)'!C20</f>
        <v>2.5851938895417155E-2</v>
      </c>
      <c r="G20" s="76">
        <f>'Residentes nacionalidade N (11)'!H20/'Residentes nacionalidade N (11)'!C20</f>
        <v>4.6896699070612113E-2</v>
      </c>
      <c r="H20" s="76">
        <f>'Residentes nacionalidade N (11)'!I20/'Residentes nacionalidade N (11)'!C20</f>
        <v>4.433287041982694E-2</v>
      </c>
      <c r="I20" s="76">
        <f>'Residentes nacionalidade N (11)'!J20/'Residentes nacionalidade N (11)'!C20</f>
        <v>1.0682619378271552E-4</v>
      </c>
      <c r="J20" s="77">
        <f>'Residentes nacionalidade N (11)'!K20/'Residentes nacionalidade N (11)'!C20</f>
        <v>0</v>
      </c>
    </row>
    <row r="21" spans="2:10" ht="15" customHeight="1" x14ac:dyDescent="0.2">
      <c r="B21" s="15" t="s">
        <v>9</v>
      </c>
      <c r="C21" s="78">
        <f>'Residentes nacionalidade N (11)'!D21/'Residentes nacionalidade N (11)'!C21</f>
        <v>0.90852039584841904</v>
      </c>
      <c r="D21" s="160">
        <f>'Residentes nacionalidade N (11)'!E21/'Residentes nacionalidade N (11)'!C21</f>
        <v>6.8710274358355458E-2</v>
      </c>
      <c r="E21" s="76">
        <f>'Residentes nacionalidade N (11)'!F21/'Residentes nacionalidade N (11)'!C21</f>
        <v>1.9711963955265911E-2</v>
      </c>
      <c r="F21" s="76">
        <f>'Residentes nacionalidade N (11)'!G21/'Residentes nacionalidade N (11)'!C21</f>
        <v>1.3516775283610911E-2</v>
      </c>
      <c r="G21" s="76">
        <f>'Residentes nacionalidade N (11)'!H21/'Residentes nacionalidade N (11)'!C21</f>
        <v>2.8884061469144743E-2</v>
      </c>
      <c r="H21" s="76">
        <f>'Residentes nacionalidade N (11)'!I21/'Residentes nacionalidade N (11)'!C21</f>
        <v>6.5170166545981175E-3</v>
      </c>
      <c r="I21" s="76">
        <f>'Residentes nacionalidade N (11)'!J21/'Residentes nacionalidade N (11)'!C21</f>
        <v>8.045699573577922E-5</v>
      </c>
      <c r="J21" s="77">
        <f>'Residentes nacionalidade N (11)'!K21/'Residentes nacionalidade N (11)'!C21</f>
        <v>0</v>
      </c>
    </row>
    <row r="22" spans="2:10" ht="15" customHeight="1" x14ac:dyDescent="0.2">
      <c r="B22" s="15" t="s">
        <v>10</v>
      </c>
      <c r="C22" s="78">
        <f>'Residentes nacionalidade N (11)'!D22/'Residentes nacionalidade N (11)'!C22</f>
        <v>0.9348469623312784</v>
      </c>
      <c r="D22" s="160">
        <f>'Residentes nacionalidade N (11)'!E22/'Residentes nacionalidade N (11)'!C22</f>
        <v>4.0764780967382744E-2</v>
      </c>
      <c r="E22" s="76">
        <f>'Residentes nacionalidade N (11)'!F22/'Residentes nacionalidade N (11)'!C22</f>
        <v>1.2329920425843948E-2</v>
      </c>
      <c r="F22" s="76">
        <f>'Residentes nacionalidade N (11)'!G22/'Residentes nacionalidade N (11)'!C22</f>
        <v>8.120366095434671E-3</v>
      </c>
      <c r="G22" s="76">
        <f>'Residentes nacionalidade N (11)'!H22/'Residentes nacionalidade N (11)'!C22</f>
        <v>1.7897395507998154E-2</v>
      </c>
      <c r="H22" s="76">
        <f>'Residentes nacionalidade N (11)'!I22/'Residentes nacionalidade N (11)'!C22</f>
        <v>2.2813068629314792E-3</v>
      </c>
      <c r="I22" s="76">
        <f>'Residentes nacionalidade N (11)'!J22/'Residentes nacionalidade N (11)'!C22</f>
        <v>1.3579207517449283E-4</v>
      </c>
      <c r="J22" s="77">
        <f>'Residentes nacionalidade N (11)'!K22/'Residentes nacionalidade N (11)'!C22</f>
        <v>0</v>
      </c>
    </row>
    <row r="23" spans="2:10" ht="15" customHeight="1" x14ac:dyDescent="0.2">
      <c r="B23" s="15" t="s">
        <v>11</v>
      </c>
      <c r="C23" s="78">
        <f>'Residentes nacionalidade N (11)'!D23/'Residentes nacionalidade N (11)'!C23</f>
        <v>0.9372265550694312</v>
      </c>
      <c r="D23" s="160">
        <f>'Residentes nacionalidade N (11)'!E23/'Residentes nacionalidade N (11)'!C23</f>
        <v>3.262316910785619E-2</v>
      </c>
      <c r="E23" s="76">
        <f>'Residentes nacionalidade N (11)'!F23/'Residentes nacionalidade N (11)'!C23</f>
        <v>1.1223131063344112E-2</v>
      </c>
      <c r="F23" s="76">
        <f>'Residentes nacionalidade N (11)'!G23/'Residentes nacionalidade N (11)'!C23</f>
        <v>4.6604527296937419E-3</v>
      </c>
      <c r="G23" s="76">
        <f>'Residentes nacionalidade N (11)'!H23/'Residentes nacionalidade N (11)'!C23</f>
        <v>1.2935134106905079E-2</v>
      </c>
      <c r="H23" s="76">
        <f>'Residentes nacionalidade N (11)'!I23/'Residentes nacionalidade N (11)'!C23</f>
        <v>3.8044512079132586E-3</v>
      </c>
      <c r="I23" s="76">
        <f>'Residentes nacionalidade N (11)'!J23/'Residentes nacionalidade N (11)'!C23</f>
        <v>0</v>
      </c>
      <c r="J23" s="77">
        <f>'Residentes nacionalidade N (11)'!K23/'Residentes nacionalidade N (11)'!C23</f>
        <v>0</v>
      </c>
    </row>
    <row r="24" spans="2:10" ht="15" customHeight="1" x14ac:dyDescent="0.2">
      <c r="B24" s="15" t="s">
        <v>12</v>
      </c>
      <c r="C24" s="78">
        <f>'Residentes nacionalidade N (11)'!D24/'Residentes nacionalidade N (11)'!C24</f>
        <v>0.87774902975420444</v>
      </c>
      <c r="D24" s="160">
        <f>'Residentes nacionalidade N (11)'!E24/'Residentes nacionalidade N (11)'!C24</f>
        <v>9.1526520051746441E-2</v>
      </c>
      <c r="E24" s="76">
        <f>'Residentes nacionalidade N (11)'!F24/'Residentes nacionalidade N (11)'!C24</f>
        <v>2.4644243208279432E-2</v>
      </c>
      <c r="F24" s="76">
        <f>'Residentes nacionalidade N (11)'!G24/'Residentes nacionalidade N (11)'!C24</f>
        <v>3.0724450194049159E-2</v>
      </c>
      <c r="G24" s="76">
        <f>'Residentes nacionalidade N (11)'!H24/'Residentes nacionalidade N (11)'!C24</f>
        <v>2.8460543337645538E-2</v>
      </c>
      <c r="H24" s="76">
        <f>'Residentes nacionalidade N (11)'!I24/'Residentes nacionalidade N (11)'!C24</f>
        <v>7.6326002587322125E-3</v>
      </c>
      <c r="I24" s="76">
        <f>'Residentes nacionalidade N (11)'!J24/'Residentes nacionalidade N (11)'!C24</f>
        <v>6.4683053040103495E-5</v>
      </c>
      <c r="J24" s="77">
        <f>'Residentes nacionalidade N (11)'!K24/'Residentes nacionalidade N (11)'!C24</f>
        <v>0</v>
      </c>
    </row>
    <row r="25" spans="2:10" ht="15" customHeight="1" x14ac:dyDescent="0.2">
      <c r="B25" s="15" t="s">
        <v>13</v>
      </c>
      <c r="C25" s="78">
        <f>'Residentes nacionalidade N (11)'!D25/'Residentes nacionalidade N (11)'!C25</f>
        <v>0.94578829987991075</v>
      </c>
      <c r="D25" s="160">
        <f>'Residentes nacionalidade N (11)'!E25/'Residentes nacionalidade N (11)'!C25</f>
        <v>2.7448962086121118E-2</v>
      </c>
      <c r="E25" s="76">
        <f>'Residentes nacionalidade N (11)'!F25/'Residentes nacionalidade N (11)'!C25</f>
        <v>5.3182364041859664E-3</v>
      </c>
      <c r="F25" s="76">
        <f>'Residentes nacionalidade N (11)'!G25/'Residentes nacionalidade N (11)'!C25</f>
        <v>1.4882484131068794E-2</v>
      </c>
      <c r="G25" s="76">
        <f>'Residentes nacionalidade N (11)'!H25/'Residentes nacionalidade N (11)'!C25</f>
        <v>6.4333504889346376E-3</v>
      </c>
      <c r="H25" s="76">
        <f>'Residentes nacionalidade N (11)'!I25/'Residentes nacionalidade N (11)'!C25</f>
        <v>7.7200205867215647E-4</v>
      </c>
      <c r="I25" s="76">
        <f>'Residentes nacionalidade N (11)'!J25/'Residentes nacionalidade N (11)'!C25</f>
        <v>4.2889003259564245E-5</v>
      </c>
      <c r="J25" s="77">
        <f>'Residentes nacionalidade N (11)'!K25/'Residentes nacionalidade N (11)'!C25</f>
        <v>0</v>
      </c>
    </row>
    <row r="26" spans="2:10" ht="15" customHeight="1" x14ac:dyDescent="0.2">
      <c r="B26" s="15" t="s">
        <v>14</v>
      </c>
      <c r="C26" s="78">
        <f>'Residentes nacionalidade N (11)'!D26/'Residentes nacionalidade N (11)'!C26</f>
        <v>0.94647887323943658</v>
      </c>
      <c r="D26" s="160">
        <f>'Residentes nacionalidade N (11)'!E26/'Residentes nacionalidade N (11)'!C26</f>
        <v>3.6619718309859155E-2</v>
      </c>
      <c r="E26" s="76">
        <f>'Residentes nacionalidade N (11)'!F26/'Residentes nacionalidade N (11)'!C26</f>
        <v>1.6901408450704224E-2</v>
      </c>
      <c r="F26" s="76">
        <f>'Residentes nacionalidade N (11)'!G26/'Residentes nacionalidade N (11)'!C26</f>
        <v>8.4507042253521118E-3</v>
      </c>
      <c r="G26" s="76">
        <f>'Residentes nacionalidade N (11)'!H26/'Residentes nacionalidade N (11)'!C26</f>
        <v>1.1267605633802818E-2</v>
      </c>
      <c r="H26" s="76">
        <f>'Residentes nacionalidade N (11)'!I26/'Residentes nacionalidade N (11)'!C26</f>
        <v>0</v>
      </c>
      <c r="I26" s="76">
        <f>'Residentes nacionalidade N (11)'!J26/'Residentes nacionalidade N (11)'!C26</f>
        <v>0</v>
      </c>
      <c r="J26" s="77">
        <f>'Residentes nacionalidade N (11)'!K26/'Residentes nacionalidade N (11)'!C26</f>
        <v>0</v>
      </c>
    </row>
    <row r="27" spans="2:10" ht="15" customHeight="1" x14ac:dyDescent="0.2">
      <c r="B27" s="15" t="s">
        <v>15</v>
      </c>
      <c r="C27" s="78">
        <f>'Residentes nacionalidade N (11)'!D27/'Residentes nacionalidade N (11)'!C27</f>
        <v>0.88394564670357323</v>
      </c>
      <c r="D27" s="160">
        <f>'Residentes nacionalidade N (11)'!E27/'Residentes nacionalidade N (11)'!C27</f>
        <v>8.2737795671867134E-2</v>
      </c>
      <c r="E27" s="76">
        <f>'Residentes nacionalidade N (11)'!F27/'Residentes nacionalidade N (11)'!C27</f>
        <v>9.6628082536487168E-3</v>
      </c>
      <c r="F27" s="76">
        <f>'Residentes nacionalidade N (11)'!G27/'Residentes nacionalidade N (11)'!C27</f>
        <v>5.8077503774534474E-2</v>
      </c>
      <c r="G27" s="76">
        <f>'Residentes nacionalidade N (11)'!H27/'Residentes nacionalidade N (11)'!C27</f>
        <v>1.1675893306492199E-2</v>
      </c>
      <c r="H27" s="76">
        <f>'Residentes nacionalidade N (11)'!I27/'Residentes nacionalidade N (11)'!C27</f>
        <v>3.3215903371917464E-3</v>
      </c>
      <c r="I27" s="76">
        <f>'Residentes nacionalidade N (11)'!J27/'Residentes nacionalidade N (11)'!C27</f>
        <v>0</v>
      </c>
      <c r="J27" s="77">
        <f>'Residentes nacionalidade N (11)'!K27/'Residentes nacionalidade N (11)'!C27</f>
        <v>0</v>
      </c>
    </row>
    <row r="28" spans="2:10" ht="15" customHeight="1" x14ac:dyDescent="0.2">
      <c r="B28" s="15" t="s">
        <v>16</v>
      </c>
      <c r="C28" s="78">
        <f>'Residentes nacionalidade N (11)'!D28/'Residentes nacionalidade N (11)'!C28</f>
        <v>0.84575765790187041</v>
      </c>
      <c r="D28" s="160">
        <f>'Residentes nacionalidade N (11)'!E28/'Residentes nacionalidade N (11)'!C28</f>
        <v>0.10734616427216048</v>
      </c>
      <c r="E28" s="76">
        <f>'Residentes nacionalidade N (11)'!F28/'Residentes nacionalidade N (11)'!C28</f>
        <v>3.0902683654106804E-2</v>
      </c>
      <c r="F28" s="76">
        <f>'Residentes nacionalidade N (11)'!G28/'Residentes nacionalidade N (11)'!C28</f>
        <v>1.5993494171862292E-2</v>
      </c>
      <c r="G28" s="76">
        <f>'Residentes nacionalidade N (11)'!H28/'Residentes nacionalidade N (11)'!C28</f>
        <v>4.5811873136351315E-2</v>
      </c>
      <c r="H28" s="76">
        <f>'Residentes nacionalidade N (11)'!I28/'Residentes nacionalidade N (11)'!C28</f>
        <v>1.4638113309840065E-2</v>
      </c>
      <c r="I28" s="76">
        <f>'Residentes nacionalidade N (11)'!J28/'Residentes nacionalidade N (11)'!C28</f>
        <v>0</v>
      </c>
      <c r="J28" s="77">
        <f>'Residentes nacionalidade N (11)'!K28/'Residentes nacionalidade N (11)'!C28</f>
        <v>0</v>
      </c>
    </row>
    <row r="29" spans="2:10" ht="15" customHeight="1" x14ac:dyDescent="0.2">
      <c r="B29" s="15" t="s">
        <v>17</v>
      </c>
      <c r="C29" s="78">
        <f>'Residentes nacionalidade N (11)'!D29/'Residentes nacionalidade N (11)'!C29</f>
        <v>0.87344582593250442</v>
      </c>
      <c r="D29" s="160">
        <f>'Residentes nacionalidade N (11)'!E29/'Residentes nacionalidade N (11)'!C29</f>
        <v>8.6145648312611012E-2</v>
      </c>
      <c r="E29" s="76">
        <f>'Residentes nacionalidade N (11)'!F29/'Residentes nacionalidade N (11)'!C29</f>
        <v>3.6856127886323267E-2</v>
      </c>
      <c r="F29" s="76">
        <f>'Residentes nacionalidade N (11)'!G29/'Residentes nacionalidade N (11)'!C29</f>
        <v>6.2166962699822378E-3</v>
      </c>
      <c r="G29" s="76">
        <f>'Residentes nacionalidade N (11)'!H29/'Residentes nacionalidade N (11)'!C29</f>
        <v>3.330373001776199E-2</v>
      </c>
      <c r="H29" s="76">
        <f>'Residentes nacionalidade N (11)'!I29/'Residentes nacionalidade N (11)'!C29</f>
        <v>9.7690941385435177E-3</v>
      </c>
      <c r="I29" s="76">
        <f>'Residentes nacionalidade N (11)'!J29/'Residentes nacionalidade N (11)'!C29</f>
        <v>0</v>
      </c>
      <c r="J29" s="77">
        <f>'Residentes nacionalidade N (11)'!K29/'Residentes nacionalidade N (11)'!C29</f>
        <v>0</v>
      </c>
    </row>
    <row r="30" spans="2:10" ht="15" customHeight="1" x14ac:dyDescent="0.2">
      <c r="B30" s="15" t="s">
        <v>18</v>
      </c>
      <c r="C30" s="78">
        <f>'Residentes nacionalidade N (11)'!D30/'Residentes nacionalidade N (11)'!C30</f>
        <v>0.8821496457577328</v>
      </c>
      <c r="D30" s="160">
        <f>'Residentes nacionalidade N (11)'!E30/'Residentes nacionalidade N (11)'!C30</f>
        <v>9.0547779505788836E-2</v>
      </c>
      <c r="E30" s="76">
        <f>'Residentes nacionalidade N (11)'!F30/'Residentes nacionalidade N (11)'!C30</f>
        <v>2.8684983583894937E-2</v>
      </c>
      <c r="F30" s="76">
        <f>'Residentes nacionalidade N (11)'!G30/'Residentes nacionalidade N (11)'!C30</f>
        <v>1.9872127181613963E-2</v>
      </c>
      <c r="G30" s="76">
        <f>'Residentes nacionalidade N (11)'!H30/'Residentes nacionalidade N (11)'!C30</f>
        <v>3.3523414549853116E-2</v>
      </c>
      <c r="H30" s="76">
        <f>'Residentes nacionalidade N (11)'!I30/'Residentes nacionalidade N (11)'!C30</f>
        <v>8.4672541904268189E-3</v>
      </c>
      <c r="I30" s="76">
        <f>'Residentes nacionalidade N (11)'!J30/'Residentes nacionalidade N (11)'!C30</f>
        <v>0</v>
      </c>
      <c r="J30" s="77">
        <f>'Residentes nacionalidade N (11)'!K30/'Residentes nacionalidade N (11)'!C30</f>
        <v>0</v>
      </c>
    </row>
    <row r="31" spans="2:10" ht="15" customHeight="1" x14ac:dyDescent="0.2">
      <c r="B31" s="15" t="s">
        <v>19</v>
      </c>
      <c r="C31" s="78">
        <f>'Residentes nacionalidade N (11)'!D31/'Residentes nacionalidade N (11)'!C31</f>
        <v>0.91312499999999996</v>
      </c>
      <c r="D31" s="160">
        <f>'Residentes nacionalidade N (11)'!E31/'Residentes nacionalidade N (11)'!C31</f>
        <v>4.4124999999999998E-2</v>
      </c>
      <c r="E31" s="76">
        <f>'Residentes nacionalidade N (11)'!F31/'Residentes nacionalidade N (11)'!C31</f>
        <v>2.2374999999999999E-2</v>
      </c>
      <c r="F31" s="76">
        <f>'Residentes nacionalidade N (11)'!G31/'Residentes nacionalidade N (11)'!C31</f>
        <v>6.4999999999999997E-3</v>
      </c>
      <c r="G31" s="76">
        <f>'Residentes nacionalidade N (11)'!H31/'Residentes nacionalidade N (11)'!C31</f>
        <v>1.225E-2</v>
      </c>
      <c r="H31" s="76">
        <f>'Residentes nacionalidade N (11)'!I31/'Residentes nacionalidade N (11)'!C31</f>
        <v>2.875E-3</v>
      </c>
      <c r="I31" s="76">
        <f>'Residentes nacionalidade N (11)'!J31/'Residentes nacionalidade N (11)'!C31</f>
        <v>1.25E-4</v>
      </c>
      <c r="J31" s="77">
        <f>'Residentes nacionalidade N (11)'!K31/'Residentes nacionalidade N (11)'!C31</f>
        <v>0</v>
      </c>
    </row>
    <row r="32" spans="2:10" ht="15" customHeight="1" x14ac:dyDescent="0.2">
      <c r="B32" s="15" t="s">
        <v>20</v>
      </c>
      <c r="C32" s="78">
        <f>'Residentes nacionalidade N (11)'!D32/'Residentes nacionalidade N (11)'!C32</f>
        <v>0.93598620120010689</v>
      </c>
      <c r="D32" s="160">
        <f>'Residentes nacionalidade N (11)'!E32/'Residentes nacionalidade N (11)'!C32</f>
        <v>3.3428078614289529E-2</v>
      </c>
      <c r="E32" s="76">
        <f>'Residentes nacionalidade N (11)'!F32/'Residentes nacionalidade N (11)'!C32</f>
        <v>1.0033282316643587E-2</v>
      </c>
      <c r="F32" s="76">
        <f>'Residentes nacionalidade N (11)'!G32/'Residentes nacionalidade N (11)'!C32</f>
        <v>9.9604013312926658E-3</v>
      </c>
      <c r="G32" s="76">
        <f>'Residentes nacionalidade N (11)'!H32/'Residentes nacionalidade N (11)'!C32</f>
        <v>9.5231154191871333E-3</v>
      </c>
      <c r="H32" s="76">
        <f>'Residentes nacionalidade N (11)'!I32/'Residentes nacionalidade N (11)'!C32</f>
        <v>3.789811238247941E-3</v>
      </c>
      <c r="I32" s="76">
        <f>'Residentes nacionalidade N (11)'!J32/'Residentes nacionalidade N (11)'!C32</f>
        <v>1.2146830891820324E-4</v>
      </c>
      <c r="J32" s="77">
        <f>'Residentes nacionalidade N (11)'!K32/'Residentes nacionalidade N (11)'!C32</f>
        <v>0</v>
      </c>
    </row>
    <row r="33" spans="2:10" ht="15" customHeight="1" x14ac:dyDescent="0.2">
      <c r="B33" s="15" t="s">
        <v>21</v>
      </c>
      <c r="C33" s="78">
        <f>'Residentes nacionalidade N (11)'!D33/'Residentes nacionalidade N (11)'!C33</f>
        <v>0.83969465648854957</v>
      </c>
      <c r="D33" s="160">
        <f>'Residentes nacionalidade N (11)'!E33/'Residentes nacionalidade N (11)'!C33</f>
        <v>0.12213740458015267</v>
      </c>
      <c r="E33" s="76">
        <f>'Residentes nacionalidade N (11)'!F33/'Residentes nacionalidade N (11)'!C33</f>
        <v>6.3613231552162849E-2</v>
      </c>
      <c r="F33" s="76">
        <f>'Residentes nacionalidade N (11)'!G33/'Residentes nacionalidade N (11)'!C33</f>
        <v>5.0890585241730284E-3</v>
      </c>
      <c r="G33" s="76">
        <f>'Residentes nacionalidade N (11)'!H33/'Residentes nacionalidade N (11)'!C33</f>
        <v>1.2722646310432569E-2</v>
      </c>
      <c r="H33" s="76">
        <f>'Residentes nacionalidade N (11)'!I33/'Residentes nacionalidade N (11)'!C33</f>
        <v>4.0712468193384227E-2</v>
      </c>
      <c r="I33" s="76">
        <f>'Residentes nacionalidade N (11)'!J33/'Residentes nacionalidade N (11)'!C33</f>
        <v>0</v>
      </c>
      <c r="J33" s="77">
        <f>'Residentes nacionalidade N (11)'!K33/'Residentes nacionalidade N (11)'!C33</f>
        <v>0</v>
      </c>
    </row>
    <row r="34" spans="2:10" ht="15" customHeight="1" x14ac:dyDescent="0.2">
      <c r="B34" s="15" t="s">
        <v>22</v>
      </c>
      <c r="C34" s="78">
        <f>'Residentes nacionalidade N (11)'!D34/'Residentes nacionalidade N (11)'!C34</f>
        <v>0.82526881720430112</v>
      </c>
      <c r="D34" s="160">
        <f>'Residentes nacionalidade N (11)'!E34/'Residentes nacionalidade N (11)'!C34</f>
        <v>0.10483870967741936</v>
      </c>
      <c r="E34" s="76">
        <f>'Residentes nacionalidade N (11)'!F34/'Residentes nacionalidade N (11)'!C34</f>
        <v>3.4946236559139782E-2</v>
      </c>
      <c r="F34" s="76">
        <f>'Residentes nacionalidade N (11)'!G34/'Residentes nacionalidade N (11)'!C34</f>
        <v>1.0752688172043012E-2</v>
      </c>
      <c r="G34" s="76">
        <f>'Residentes nacionalidade N (11)'!H34/'Residentes nacionalidade N (11)'!C34</f>
        <v>3.7634408602150539E-2</v>
      </c>
      <c r="H34" s="76">
        <f>'Residentes nacionalidade N (11)'!I34/'Residentes nacionalidade N (11)'!C34</f>
        <v>2.1505376344086023E-2</v>
      </c>
      <c r="I34" s="76">
        <f>'Residentes nacionalidade N (11)'!J34/'Residentes nacionalidade N (11)'!C34</f>
        <v>0</v>
      </c>
      <c r="J34" s="77">
        <f>'Residentes nacionalidade N (11)'!K34/'Residentes nacionalidade N (11)'!C34</f>
        <v>0</v>
      </c>
    </row>
    <row r="35" spans="2:10" ht="15" customHeight="1" x14ac:dyDescent="0.2">
      <c r="B35" s="15" t="s">
        <v>23</v>
      </c>
      <c r="C35" s="78">
        <f>'Residentes nacionalidade N (11)'!D35/'Residentes nacionalidade N (11)'!C35</f>
        <v>0.95052753136318302</v>
      </c>
      <c r="D35" s="160">
        <f>'Residentes nacionalidade N (11)'!E35/'Residentes nacionalidade N (11)'!C35</f>
        <v>3.2570468741798329E-2</v>
      </c>
      <c r="E35" s="76">
        <f>'Residentes nacionalidade N (11)'!F35/'Residentes nacionalidade N (11)'!C35</f>
        <v>5.1440869245708886E-3</v>
      </c>
      <c r="F35" s="76">
        <f>'Residentes nacionalidade N (11)'!G35/'Residentes nacionalidade N (11)'!C35</f>
        <v>1.4277465749829405E-2</v>
      </c>
      <c r="G35" s="76">
        <f>'Residentes nacionalidade N (11)'!H35/'Residentes nacionalidade N (11)'!C35</f>
        <v>6.5350900215211801E-3</v>
      </c>
      <c r="H35" s="76">
        <f>'Residentes nacionalidade N (11)'!I35/'Residentes nacionalidade N (11)'!C35</f>
        <v>6.6138260458768567E-3</v>
      </c>
      <c r="I35" s="76">
        <f>'Residentes nacionalidade N (11)'!J35/'Residentes nacionalidade N (11)'!C35</f>
        <v>0</v>
      </c>
      <c r="J35" s="77">
        <f>'Residentes nacionalidade N (11)'!K35/'Residentes nacionalidade N (11)'!C35</f>
        <v>0</v>
      </c>
    </row>
    <row r="36" spans="2:10" ht="15" customHeight="1" x14ac:dyDescent="0.2">
      <c r="B36" s="15" t="s">
        <v>24</v>
      </c>
      <c r="C36" s="78">
        <f>'Residentes nacionalidade N (11)'!D36/'Residentes nacionalidade N (11)'!C36</f>
        <v>0.87456846950517841</v>
      </c>
      <c r="D36" s="160">
        <f>'Residentes nacionalidade N (11)'!E36/'Residentes nacionalidade N (11)'!C36</f>
        <v>8.2623705408515533E-2</v>
      </c>
      <c r="E36" s="76">
        <f>'Residentes nacionalidade N (11)'!F36/'Residentes nacionalidade N (11)'!C36</f>
        <v>2.9228998849252015E-2</v>
      </c>
      <c r="F36" s="76">
        <f>'Residentes nacionalidade N (11)'!G36/'Residentes nacionalidade N (11)'!C36</f>
        <v>1.3348676639815881E-2</v>
      </c>
      <c r="G36" s="76">
        <f>'Residentes nacionalidade N (11)'!H36/'Residentes nacionalidade N (11)'!C36</f>
        <v>3.7284234752589185E-2</v>
      </c>
      <c r="H36" s="76">
        <f>'Residentes nacionalidade N (11)'!I36/'Residentes nacionalidade N (11)'!C36</f>
        <v>2.7617951668584581E-3</v>
      </c>
      <c r="I36" s="76">
        <f>'Residentes nacionalidade N (11)'!J36/'Residentes nacionalidade N (11)'!C36</f>
        <v>0</v>
      </c>
      <c r="J36" s="77">
        <f>'Residentes nacionalidade N (11)'!K36/'Residentes nacionalidade N (11)'!C36</f>
        <v>0</v>
      </c>
    </row>
    <row r="37" spans="2:10" ht="15" customHeight="1" x14ac:dyDescent="0.2">
      <c r="B37" s="15" t="s">
        <v>25</v>
      </c>
      <c r="C37" s="78">
        <f>'Residentes nacionalidade N (11)'!D37/'Residentes nacionalidade N (11)'!C37</f>
        <v>0.92148138454491924</v>
      </c>
      <c r="D37" s="160">
        <f>'Residentes nacionalidade N (11)'!E37/'Residentes nacionalidade N (11)'!C37</f>
        <v>4.5802525682130474E-2</v>
      </c>
      <c r="E37" s="76">
        <f>'Residentes nacionalidade N (11)'!F37/'Residentes nacionalidade N (11)'!C37</f>
        <v>1.3871622063730943E-2</v>
      </c>
      <c r="F37" s="76">
        <f>'Residentes nacionalidade N (11)'!G37/'Residentes nacionalidade N (11)'!C37</f>
        <v>1.1777792318262122E-2</v>
      </c>
      <c r="G37" s="76">
        <f>'Residentes nacionalidade N (11)'!H37/'Residentes nacionalidade N (11)'!C37</f>
        <v>1.5245697834194856E-2</v>
      </c>
      <c r="H37" s="76">
        <f>'Residentes nacionalidade N (11)'!I37/'Residentes nacionalidade N (11)'!C37</f>
        <v>4.7765491068507493E-3</v>
      </c>
      <c r="I37" s="76">
        <f>'Residentes nacionalidade N (11)'!J37/'Residentes nacionalidade N (11)'!C37</f>
        <v>1.3086435909180134E-4</v>
      </c>
      <c r="J37" s="77">
        <f>'Residentes nacionalidade N (11)'!K37/'Residentes nacionalidade N (11)'!C37</f>
        <v>0</v>
      </c>
    </row>
    <row r="38" spans="2:10" ht="15" customHeight="1" x14ac:dyDescent="0.2">
      <c r="B38" s="15" t="s">
        <v>26</v>
      </c>
      <c r="C38" s="78">
        <f>'Residentes nacionalidade N (11)'!D38/'Residentes nacionalidade N (11)'!C38</f>
        <v>0.81275078020508251</v>
      </c>
      <c r="D38" s="160">
        <f>'Residentes nacionalidade N (11)'!E38/'Residentes nacionalidade N (11)'!C38</f>
        <v>0.1500222915737851</v>
      </c>
      <c r="E38" s="76">
        <f>'Residentes nacionalidade N (11)'!F38/'Residentes nacionalidade N (11)'!C38</f>
        <v>3.1654034774855108E-2</v>
      </c>
      <c r="F38" s="76">
        <f>'Residentes nacionalidade N (11)'!G38/'Residentes nacionalidade N (11)'!C38</f>
        <v>3.2545697726259475E-2</v>
      </c>
      <c r="G38" s="76">
        <f>'Residentes nacionalidade N (11)'!H38/'Residentes nacionalidade N (11)'!C38</f>
        <v>4.3468568880962996E-2</v>
      </c>
      <c r="H38" s="76">
        <f>'Residentes nacionalidade N (11)'!I38/'Residentes nacionalidade N (11)'!C38</f>
        <v>4.2353990191707533E-2</v>
      </c>
      <c r="I38" s="76">
        <f>'Residentes nacionalidade N (11)'!J38/'Residentes nacionalidade N (11)'!C38</f>
        <v>0</v>
      </c>
      <c r="J38" s="77">
        <f>'Residentes nacionalidade N (11)'!K38/'Residentes nacionalidade N (11)'!C38</f>
        <v>0</v>
      </c>
    </row>
    <row r="39" spans="2:10" ht="15" customHeight="1" x14ac:dyDescent="0.2">
      <c r="B39" s="15" t="s">
        <v>27</v>
      </c>
      <c r="C39" s="78">
        <f>'Residentes nacionalidade N (11)'!D39/'Residentes nacionalidade N (11)'!C39</f>
        <v>0.87355242566510172</v>
      </c>
      <c r="D39" s="160">
        <f>'Residentes nacionalidade N (11)'!E39/'Residentes nacionalidade N (11)'!C39</f>
        <v>9.8591549295774641E-2</v>
      </c>
      <c r="E39" s="76">
        <f>'Residentes nacionalidade N (11)'!F39/'Residentes nacionalidade N (11)'!C39</f>
        <v>2.3943661971830985E-2</v>
      </c>
      <c r="F39" s="76">
        <f>'Residentes nacionalidade N (11)'!G39/'Residentes nacionalidade N (11)'!C39</f>
        <v>1.2910798122065728E-2</v>
      </c>
      <c r="G39" s="76">
        <f>'Residentes nacionalidade N (11)'!H39/'Residentes nacionalidade N (11)'!C39</f>
        <v>4.5383411580594682E-2</v>
      </c>
      <c r="H39" s="76">
        <f>'Residentes nacionalidade N (11)'!I39/'Residentes nacionalidade N (11)'!C39</f>
        <v>1.6353677621283255E-2</v>
      </c>
      <c r="I39" s="76">
        <f>'Residentes nacionalidade N (11)'!J39/'Residentes nacionalidade N (11)'!C39</f>
        <v>0</v>
      </c>
      <c r="J39" s="77">
        <f>'Residentes nacionalidade N (11)'!K39/'Residentes nacionalidade N (11)'!C39</f>
        <v>0</v>
      </c>
    </row>
    <row r="40" spans="2:10" ht="15" customHeight="1" x14ac:dyDescent="0.2">
      <c r="B40" s="15" t="s">
        <v>28</v>
      </c>
      <c r="C40" s="78">
        <f>'Residentes nacionalidade N (11)'!D40/'Residentes nacionalidade N (11)'!C40</f>
        <v>0.90229743083003955</v>
      </c>
      <c r="D40" s="160">
        <f>'Residentes nacionalidade N (11)'!E40/'Residentes nacionalidade N (11)'!C40</f>
        <v>6.1758893280632408E-2</v>
      </c>
      <c r="E40" s="76">
        <f>'Residentes nacionalidade N (11)'!F40/'Residentes nacionalidade N (11)'!C40</f>
        <v>2.0627470355731224E-2</v>
      </c>
      <c r="F40" s="76">
        <f>'Residentes nacionalidade N (11)'!G40/'Residentes nacionalidade N (11)'!C40</f>
        <v>9.5108695652173919E-3</v>
      </c>
      <c r="G40" s="76">
        <f>'Residentes nacionalidade N (11)'!H40/'Residentes nacionalidade N (11)'!C40</f>
        <v>1.7292490118577076E-2</v>
      </c>
      <c r="H40" s="76">
        <f>'Residentes nacionalidade N (11)'!I40/'Residentes nacionalidade N (11)'!C40</f>
        <v>1.408102766798419E-2</v>
      </c>
      <c r="I40" s="76">
        <f>'Residentes nacionalidade N (11)'!J40/'Residentes nacionalidade N (11)'!C40</f>
        <v>2.4703557312252963E-4</v>
      </c>
      <c r="J40" s="77">
        <f>'Residentes nacionalidade N (11)'!K40/'Residentes nacionalidade N (11)'!C40</f>
        <v>0</v>
      </c>
    </row>
    <row r="41" spans="2:10" ht="15" customHeight="1" x14ac:dyDescent="0.2">
      <c r="B41" s="15" t="s">
        <v>29</v>
      </c>
      <c r="C41" s="78">
        <f>'Residentes nacionalidade N (11)'!D41/'Residentes nacionalidade N (11)'!C41</f>
        <v>0.86522911051212936</v>
      </c>
      <c r="D41" s="160">
        <f>'Residentes nacionalidade N (11)'!E41/'Residentes nacionalidade N (11)'!C41</f>
        <v>9.5687331536388143E-2</v>
      </c>
      <c r="E41" s="76">
        <f>'Residentes nacionalidade N (11)'!F41/'Residentes nacionalidade N (11)'!C41</f>
        <v>4.1778975741239892E-2</v>
      </c>
      <c r="F41" s="76">
        <f>'Residentes nacionalidade N (11)'!G41/'Residentes nacionalidade N (11)'!C41</f>
        <v>2.6954177897574125E-3</v>
      </c>
      <c r="G41" s="76">
        <f>'Residentes nacionalidade N (11)'!H41/'Residentes nacionalidade N (11)'!C41</f>
        <v>4.3126684636118601E-2</v>
      </c>
      <c r="H41" s="76">
        <f>'Residentes nacionalidade N (11)'!I41/'Residentes nacionalidade N (11)'!C41</f>
        <v>8.0862533692722376E-3</v>
      </c>
      <c r="I41" s="76">
        <f>'Residentes nacionalidade N (11)'!J41/'Residentes nacionalidade N (11)'!C41</f>
        <v>0</v>
      </c>
      <c r="J41" s="77">
        <f>'Residentes nacionalidade N (11)'!K41/'Residentes nacionalidade N (11)'!C41</f>
        <v>0</v>
      </c>
    </row>
    <row r="42" spans="2:10" ht="15" customHeight="1" x14ac:dyDescent="0.2">
      <c r="B42" s="15" t="s">
        <v>30</v>
      </c>
      <c r="C42" s="78">
        <f>'Residentes nacionalidade N (11)'!D42/'Residentes nacionalidade N (11)'!C42</f>
        <v>0.85683530678148545</v>
      </c>
      <c r="D42" s="160">
        <f>'Residentes nacionalidade N (11)'!E42/'Residentes nacionalidade N (11)'!C42</f>
        <v>0.10118406889128095</v>
      </c>
      <c r="E42" s="76">
        <f>'Residentes nacionalidade N (11)'!F42/'Residentes nacionalidade N (11)'!C42</f>
        <v>3.8213132400430568E-2</v>
      </c>
      <c r="F42" s="76">
        <f>'Residentes nacionalidade N (11)'!G42/'Residentes nacionalidade N (11)'!C42</f>
        <v>1.9106566200215284E-2</v>
      </c>
      <c r="G42" s="76">
        <f>'Residentes nacionalidade N (11)'!H42/'Residentes nacionalidade N (11)'!C42</f>
        <v>3.3907427341227127E-2</v>
      </c>
      <c r="H42" s="76">
        <f>'Residentes nacionalidade N (11)'!I42/'Residentes nacionalidade N (11)'!C42</f>
        <v>9.9569429494079653E-3</v>
      </c>
      <c r="I42" s="76">
        <f>'Residentes nacionalidade N (11)'!J42/'Residentes nacionalidade N (11)'!C42</f>
        <v>0</v>
      </c>
      <c r="J42" s="77">
        <f>'Residentes nacionalidade N (11)'!K42/'Residentes nacionalidade N (11)'!C42</f>
        <v>0</v>
      </c>
    </row>
    <row r="43" spans="2:10" ht="15" customHeight="1" x14ac:dyDescent="0.2">
      <c r="B43" s="15" t="s">
        <v>31</v>
      </c>
      <c r="C43" s="78">
        <f>'Residentes nacionalidade N (11)'!D43/'Residentes nacionalidade N (11)'!C43</f>
        <v>0.88912173747380452</v>
      </c>
      <c r="D43" s="160">
        <f>'Residentes nacionalidade N (11)'!E43/'Residentes nacionalidade N (11)'!C43</f>
        <v>8.5540102876738425E-2</v>
      </c>
      <c r="E43" s="76">
        <f>'Residentes nacionalidade N (11)'!F43/'Residentes nacionalidade N (11)'!C43</f>
        <v>2.9719946656505999E-2</v>
      </c>
      <c r="F43" s="76">
        <f>'Residentes nacionalidade N (11)'!G43/'Residentes nacionalidade N (11)'!C43</f>
        <v>1.2383311106877501E-2</v>
      </c>
      <c r="G43" s="76">
        <f>'Residentes nacionalidade N (11)'!H43/'Residentes nacionalidade N (11)'!C43</f>
        <v>3.5625833492093729E-2</v>
      </c>
      <c r="H43" s="76">
        <f>'Residentes nacionalidade N (11)'!I43/'Residentes nacionalidade N (11)'!C43</f>
        <v>7.6204991426938465E-3</v>
      </c>
      <c r="I43" s="76">
        <f>'Residentes nacionalidade N (11)'!J43/'Residentes nacionalidade N (11)'!C43</f>
        <v>1.9051247856734617E-4</v>
      </c>
      <c r="J43" s="77">
        <f>'Residentes nacionalidade N (11)'!K43/'Residentes nacionalidade N (11)'!C43</f>
        <v>0</v>
      </c>
    </row>
    <row r="44" spans="2:10" ht="15" customHeight="1" x14ac:dyDescent="0.2">
      <c r="B44" s="15" t="s">
        <v>32</v>
      </c>
      <c r="C44" s="78">
        <f>'Residentes nacionalidade N (11)'!D44/'Residentes nacionalidade N (11)'!C44</f>
        <v>0.89323636363636361</v>
      </c>
      <c r="D44" s="160">
        <f>'Residentes nacionalidade N (11)'!E44/'Residentes nacionalidade N (11)'!C44</f>
        <v>5.9490909090909094E-2</v>
      </c>
      <c r="E44" s="76">
        <f>'Residentes nacionalidade N (11)'!F44/'Residentes nacionalidade N (11)'!C44</f>
        <v>2.5454545454545455E-2</v>
      </c>
      <c r="F44" s="76">
        <f>'Residentes nacionalidade N (11)'!G44/'Residentes nacionalidade N (11)'!C44</f>
        <v>9.4545454545454551E-3</v>
      </c>
      <c r="G44" s="76">
        <f>'Residentes nacionalidade N (11)'!H44/'Residentes nacionalidade N (11)'!C44</f>
        <v>2.1381818181818182E-2</v>
      </c>
      <c r="H44" s="76">
        <f>'Residentes nacionalidade N (11)'!I44/'Residentes nacionalidade N (11)'!C44</f>
        <v>3.2000000000000002E-3</v>
      </c>
      <c r="I44" s="76">
        <f>'Residentes nacionalidade N (11)'!J44/'Residentes nacionalidade N (11)'!C44</f>
        <v>0</v>
      </c>
      <c r="J44" s="77">
        <f>'Residentes nacionalidade N (11)'!K44/'Residentes nacionalidade N (11)'!C44</f>
        <v>0</v>
      </c>
    </row>
    <row r="45" spans="2:10" ht="15" customHeight="1" x14ac:dyDescent="0.2">
      <c r="B45" s="15" t="s">
        <v>33</v>
      </c>
      <c r="C45" s="78">
        <f>'Residentes nacionalidade N (11)'!D45/'Residentes nacionalidade N (11)'!C45</f>
        <v>0.61054994388327721</v>
      </c>
      <c r="D45" s="160">
        <f>'Residentes nacionalidade N (11)'!E45/'Residentes nacionalidade N (11)'!C45</f>
        <v>0.33333333333333331</v>
      </c>
      <c r="E45" s="76">
        <f>'Residentes nacionalidade N (11)'!F45/'Residentes nacionalidade N (11)'!C45</f>
        <v>3.5914702581369251E-2</v>
      </c>
      <c r="F45" s="76">
        <f>'Residentes nacionalidade N (11)'!G45/'Residentes nacionalidade N (11)'!C45</f>
        <v>3.1425364758698095E-2</v>
      </c>
      <c r="G45" s="76">
        <f>'Residentes nacionalidade N (11)'!H45/'Residentes nacionalidade N (11)'!C45</f>
        <v>5.6116722783389451E-2</v>
      </c>
      <c r="H45" s="76">
        <f>'Residentes nacionalidade N (11)'!I45/'Residentes nacionalidade N (11)'!C45</f>
        <v>0.20987654320987653</v>
      </c>
      <c r="I45" s="76">
        <f>'Residentes nacionalidade N (11)'!J45/'Residentes nacionalidade N (11)'!C45</f>
        <v>0</v>
      </c>
      <c r="J45" s="77">
        <f>'Residentes nacionalidade N (11)'!K45/'Residentes nacionalidade N (11)'!C45</f>
        <v>0</v>
      </c>
    </row>
    <row r="46" spans="2:10" ht="15" customHeight="1" x14ac:dyDescent="0.2">
      <c r="B46" s="15" t="s">
        <v>34</v>
      </c>
      <c r="C46" s="78">
        <f>'Residentes nacionalidade N (11)'!D46/'Residentes nacionalidade N (11)'!C46</f>
        <v>0.92834562697576395</v>
      </c>
      <c r="D46" s="160">
        <f>'Residentes nacionalidade N (11)'!E46/'Residentes nacionalidade N (11)'!C46</f>
        <v>4.2617960426179602E-2</v>
      </c>
      <c r="E46" s="76">
        <f>'Residentes nacionalidade N (11)'!F46/'Residentes nacionalidade N (11)'!C46</f>
        <v>1.7913593256059009E-2</v>
      </c>
      <c r="F46" s="76">
        <f>'Residentes nacionalidade N (11)'!G46/'Residentes nacionalidade N (11)'!C46</f>
        <v>5.8541154431565393E-3</v>
      </c>
      <c r="G46" s="76">
        <f>'Residentes nacionalidade N (11)'!H46/'Residentes nacionalidade N (11)'!C46</f>
        <v>1.5689029387659526E-2</v>
      </c>
      <c r="H46" s="76">
        <f>'Residentes nacionalidade N (11)'!I46/'Residentes nacionalidade N (11)'!C46</f>
        <v>3.0441400304414001E-3</v>
      </c>
      <c r="I46" s="76">
        <f>'Residentes nacionalidade N (11)'!J46/'Residentes nacionalidade N (11)'!C46</f>
        <v>1.1708230886313078E-4</v>
      </c>
      <c r="J46" s="77">
        <f>'Residentes nacionalidade N (11)'!K46/'Residentes nacionalidade N (11)'!C46</f>
        <v>0</v>
      </c>
    </row>
    <row r="47" spans="2:10" ht="15" customHeight="1" x14ac:dyDescent="0.2">
      <c r="B47" s="15" t="s">
        <v>35</v>
      </c>
      <c r="C47" s="78">
        <f>'Residentes nacionalidade N (11)'!D47/'Residentes nacionalidade N (11)'!C47</f>
        <v>0.94315777098518694</v>
      </c>
      <c r="D47" s="160">
        <f>'Residentes nacionalidade N (11)'!E47/'Residentes nacionalidade N (11)'!C47</f>
        <v>3.3231444470569797E-2</v>
      </c>
      <c r="E47" s="76">
        <f>'Residentes nacionalidade N (11)'!F47/'Residentes nacionalidade N (11)'!C47</f>
        <v>8.5429892624813864E-3</v>
      </c>
      <c r="F47" s="76">
        <f>'Residentes nacionalidade N (11)'!G47/'Residentes nacionalidade N (11)'!C47</f>
        <v>8.4646132142017407E-3</v>
      </c>
      <c r="G47" s="76">
        <f>'Residentes nacionalidade N (11)'!H47/'Residentes nacionalidade N (11)'!C47</f>
        <v>1.1325338976408809E-2</v>
      </c>
      <c r="H47" s="76">
        <f>'Residentes nacionalidade N (11)'!I47/'Residentes nacionalidade N (11)'!C47</f>
        <v>4.8985030174778588E-3</v>
      </c>
      <c r="I47" s="76">
        <f>'Residentes nacionalidade N (11)'!J47/'Residentes nacionalidade N (11)'!C47</f>
        <v>0</v>
      </c>
      <c r="J47" s="77">
        <f>'Residentes nacionalidade N (11)'!K47/'Residentes nacionalidade N (11)'!C47</f>
        <v>0</v>
      </c>
    </row>
    <row r="48" spans="2:10" ht="15" customHeight="1" x14ac:dyDescent="0.2">
      <c r="B48" s="15" t="s">
        <v>36</v>
      </c>
      <c r="C48" s="78">
        <f>'Residentes nacionalidade N (11)'!D48/'Residentes nacionalidade N (11)'!C48</f>
        <v>0.9095315024232633</v>
      </c>
      <c r="D48" s="160">
        <f>'Residentes nacionalidade N (11)'!E48/'Residentes nacionalidade N (11)'!C48</f>
        <v>6.4620355411954766E-2</v>
      </c>
      <c r="E48" s="76">
        <f>'Residentes nacionalidade N (11)'!F48/'Residentes nacionalidade N (11)'!C48</f>
        <v>3.0694668820678513E-2</v>
      </c>
      <c r="F48" s="76">
        <f>'Residentes nacionalidade N (11)'!G48/'Residentes nacionalidade N (11)'!C48</f>
        <v>9.6930533117932146E-3</v>
      </c>
      <c r="G48" s="76">
        <f>'Residentes nacionalidade N (11)'!H48/'Residentes nacionalidade N (11)'!C48</f>
        <v>2.10016155088853E-2</v>
      </c>
      <c r="H48" s="76">
        <f>'Residentes nacionalidade N (11)'!I48/'Residentes nacionalidade N (11)'!C48</f>
        <v>3.2310177705977385E-3</v>
      </c>
      <c r="I48" s="76">
        <f>'Residentes nacionalidade N (11)'!J48/'Residentes nacionalidade N (11)'!C48</f>
        <v>0</v>
      </c>
      <c r="J48" s="77">
        <f>'Residentes nacionalidade N (11)'!K48/'Residentes nacionalidade N (11)'!C48</f>
        <v>0</v>
      </c>
    </row>
    <row r="49" spans="2:10" ht="15" customHeight="1" x14ac:dyDescent="0.2">
      <c r="B49" s="15" t="s">
        <v>37</v>
      </c>
      <c r="C49" s="78">
        <f>'Residentes nacionalidade N (11)'!D49/'Residentes nacionalidade N (11)'!C49</f>
        <v>0.92003670446352492</v>
      </c>
      <c r="D49" s="160">
        <f>'Residentes nacionalidade N (11)'!E49/'Residentes nacionalidade N (11)'!C49</f>
        <v>5.0665268401389525E-2</v>
      </c>
      <c r="E49" s="76">
        <f>'Residentes nacionalidade N (11)'!F49/'Residentes nacionalidade N (11)'!C49</f>
        <v>1.5468309628367307E-2</v>
      </c>
      <c r="F49" s="76">
        <f>'Residentes nacionalidade N (11)'!G49/'Residentes nacionalidade N (11)'!C49</f>
        <v>7.3408927049878744E-3</v>
      </c>
      <c r="G49" s="76">
        <f>'Residentes nacionalidade N (11)'!H49/'Residentes nacionalidade N (11)'!C49</f>
        <v>2.3923444976076555E-2</v>
      </c>
      <c r="H49" s="76">
        <f>'Residentes nacionalidade N (11)'!I49/'Residentes nacionalidade N (11)'!C49</f>
        <v>3.8670774070918268E-3</v>
      </c>
      <c r="I49" s="76">
        <f>'Residentes nacionalidade N (11)'!J49/'Residentes nacionalidade N (11)'!C49</f>
        <v>6.5543684865963168E-5</v>
      </c>
      <c r="J49" s="77">
        <f>'Residentes nacionalidade N (11)'!K49/'Residentes nacionalidade N (11)'!C49</f>
        <v>0</v>
      </c>
    </row>
    <row r="50" spans="2:10" ht="15" customHeight="1" x14ac:dyDescent="0.2">
      <c r="B50" s="15" t="s">
        <v>38</v>
      </c>
      <c r="C50" s="78">
        <f>'Residentes nacionalidade N (11)'!D50/'Residentes nacionalidade N (11)'!C50</f>
        <v>0.90271343481138322</v>
      </c>
      <c r="D50" s="160">
        <f>'Residentes nacionalidade N (11)'!E50/'Residentes nacionalidade N (11)'!C50</f>
        <v>6.4857710125744539E-2</v>
      </c>
      <c r="E50" s="76">
        <f>'Residentes nacionalidade N (11)'!F50/'Residentes nacionalidade N (11)'!C50</f>
        <v>3.1767041694242222E-2</v>
      </c>
      <c r="F50" s="76">
        <f>'Residentes nacionalidade N (11)'!G50/'Residentes nacionalidade N (11)'!C50</f>
        <v>5.9563203176704171E-3</v>
      </c>
      <c r="G50" s="76">
        <f>'Residentes nacionalidade N (11)'!H50/'Residentes nacionalidade N (11)'!C50</f>
        <v>1.5883520847121111E-2</v>
      </c>
      <c r="H50" s="76">
        <f>'Residentes nacionalidade N (11)'!I50/'Residentes nacionalidade N (11)'!C50</f>
        <v>1.1250827266710787E-2</v>
      </c>
      <c r="I50" s="76">
        <f>'Residentes nacionalidade N (11)'!J50/'Residentes nacionalidade N (11)'!C50</f>
        <v>0</v>
      </c>
      <c r="J50" s="77">
        <f>'Residentes nacionalidade N (11)'!K50/'Residentes nacionalidade N (11)'!C50</f>
        <v>0</v>
      </c>
    </row>
    <row r="51" spans="2:10" ht="15" customHeight="1" x14ac:dyDescent="0.2">
      <c r="B51" s="15" t="s">
        <v>39</v>
      </c>
      <c r="C51" s="78">
        <f>'Residentes nacionalidade N (11)'!D51/'Residentes nacionalidade N (11)'!C51</f>
        <v>0.88184079601990051</v>
      </c>
      <c r="D51" s="160">
        <f>'Residentes nacionalidade N (11)'!E51/'Residentes nacionalidade N (11)'!C51</f>
        <v>8.3333333333333329E-2</v>
      </c>
      <c r="E51" s="76">
        <f>'Residentes nacionalidade N (11)'!F51/'Residentes nacionalidade N (11)'!C51</f>
        <v>2.36318407960199E-2</v>
      </c>
      <c r="F51" s="76">
        <f>'Residentes nacionalidade N (11)'!G51/'Residentes nacionalidade N (11)'!C51</f>
        <v>1.6915422885572139E-2</v>
      </c>
      <c r="G51" s="76">
        <f>'Residentes nacionalidade N (11)'!H51/'Residentes nacionalidade N (11)'!C51</f>
        <v>2.6368159203980099E-2</v>
      </c>
      <c r="H51" s="76">
        <f>'Residentes nacionalidade N (11)'!I51/'Residentes nacionalidade N (11)'!C51</f>
        <v>1.6417910447761194E-2</v>
      </c>
      <c r="I51" s="76">
        <f>'Residentes nacionalidade N (11)'!J51/'Residentes nacionalidade N (11)'!C51</f>
        <v>0</v>
      </c>
      <c r="J51" s="77">
        <f>'Residentes nacionalidade N (11)'!K51/'Residentes nacionalidade N (11)'!C51</f>
        <v>0</v>
      </c>
    </row>
    <row r="52" spans="2:10" ht="15" customHeight="1" x14ac:dyDescent="0.2">
      <c r="B52" s="15" t="s">
        <v>40</v>
      </c>
      <c r="C52" s="78">
        <f>'Residentes nacionalidade N (11)'!D52/'Residentes nacionalidade N (11)'!C52</f>
        <v>0.79940343027591354</v>
      </c>
      <c r="D52" s="160">
        <f>'Residentes nacionalidade N (11)'!E52/'Residentes nacionalidade N (11)'!C52</f>
        <v>0.15734526472781507</v>
      </c>
      <c r="E52" s="76">
        <f>'Residentes nacionalidade N (11)'!F52/'Residentes nacionalidade N (11)'!C52</f>
        <v>2.7591349739000747E-2</v>
      </c>
      <c r="F52" s="76">
        <f>'Residentes nacionalidade N (11)'!G52/'Residentes nacionalidade N (11)'!C52</f>
        <v>3.2065622669649518E-2</v>
      </c>
      <c r="G52" s="76">
        <f>'Residentes nacionalidade N (11)'!H52/'Residentes nacionalidade N (11)'!C52</f>
        <v>1.6405667412378821E-2</v>
      </c>
      <c r="H52" s="76">
        <f>'Residentes nacionalidade N (11)'!I52/'Residentes nacionalidade N (11)'!C52</f>
        <v>8.1282624906785977E-2</v>
      </c>
      <c r="I52" s="76">
        <f>'Residentes nacionalidade N (11)'!J52/'Residentes nacionalidade N (11)'!C52</f>
        <v>0</v>
      </c>
      <c r="J52" s="77">
        <f>'Residentes nacionalidade N (11)'!K52/'Residentes nacionalidade N (11)'!C52</f>
        <v>0</v>
      </c>
    </row>
    <row r="53" spans="2:10" ht="15" customHeight="1" x14ac:dyDescent="0.2">
      <c r="B53" s="15" t="s">
        <v>41</v>
      </c>
      <c r="C53" s="78">
        <f>'Residentes nacionalidade N (11)'!D53/'Residentes nacionalidade N (11)'!C53</f>
        <v>0.93513113053785746</v>
      </c>
      <c r="D53" s="160">
        <f>'Residentes nacionalidade N (11)'!E53/'Residentes nacionalidade N (11)'!C53</f>
        <v>3.6153504222847826E-2</v>
      </c>
      <c r="E53" s="76">
        <f>'Residentes nacionalidade N (11)'!F53/'Residentes nacionalidade N (11)'!C53</f>
        <v>1.0994221366128315E-2</v>
      </c>
      <c r="F53" s="76">
        <f>'Residentes nacionalidade N (11)'!G53/'Residentes nacionalidade N (11)'!C53</f>
        <v>5.8675359312490736E-3</v>
      </c>
      <c r="G53" s="76">
        <f>'Residentes nacionalidade N (11)'!H53/'Residentes nacionalidade N (11)'!C53</f>
        <v>1.5528226403911691E-2</v>
      </c>
      <c r="H53" s="76">
        <f>'Residentes nacionalidade N (11)'!I53/'Residentes nacionalidade N (11)'!C53</f>
        <v>3.7635205215587495E-3</v>
      </c>
      <c r="I53" s="76">
        <f>'Residentes nacionalidade N (11)'!J53/'Residentes nacionalidade N (11)'!C53</f>
        <v>0</v>
      </c>
      <c r="J53" s="77">
        <f>'Residentes nacionalidade N (11)'!K53/'Residentes nacionalidade N (11)'!C53</f>
        <v>0</v>
      </c>
    </row>
    <row r="54" spans="2:10" ht="15" customHeight="1" x14ac:dyDescent="0.2">
      <c r="B54" s="15" t="s">
        <v>42</v>
      </c>
      <c r="C54" s="78">
        <f>'Residentes nacionalidade N (11)'!D54/'Residentes nacionalidade N (11)'!C54</f>
        <v>0.92269326683291775</v>
      </c>
      <c r="D54" s="160">
        <f>'Residentes nacionalidade N (11)'!E54/'Residentes nacionalidade N (11)'!C54</f>
        <v>4.0274314214463841E-2</v>
      </c>
      <c r="E54" s="76">
        <f>'Residentes nacionalidade N (11)'!F54/'Residentes nacionalidade N (11)'!C54</f>
        <v>2.119700748129676E-2</v>
      </c>
      <c r="F54" s="76">
        <f>'Residentes nacionalidade N (11)'!G54/'Residentes nacionalidade N (11)'!C54</f>
        <v>4.2394014962593516E-3</v>
      </c>
      <c r="G54" s="76">
        <f>'Residentes nacionalidade N (11)'!H54/'Residentes nacionalidade N (11)'!C54</f>
        <v>9.4763092269326676E-3</v>
      </c>
      <c r="H54" s="76">
        <f>'Residentes nacionalidade N (11)'!I54/'Residentes nacionalidade N (11)'!C54</f>
        <v>5.2369077306733168E-3</v>
      </c>
      <c r="I54" s="76">
        <f>'Residentes nacionalidade N (11)'!J54/'Residentes nacionalidade N (11)'!C54</f>
        <v>1.2468827930174563E-4</v>
      </c>
      <c r="J54" s="77">
        <f>'Residentes nacionalidade N (11)'!K54/'Residentes nacionalidade N (11)'!C54</f>
        <v>0</v>
      </c>
    </row>
    <row r="55" spans="2:10" ht="15" customHeight="1" x14ac:dyDescent="0.2">
      <c r="B55" s="15" t="s">
        <v>43</v>
      </c>
      <c r="C55" s="78">
        <f>'Residentes nacionalidade N (11)'!D55/'Residentes nacionalidade N (11)'!C55</f>
        <v>0.90221900309475211</v>
      </c>
      <c r="D55" s="160">
        <f>'Residentes nacionalidade N (11)'!E55/'Residentes nacionalidade N (11)'!C55</f>
        <v>7.1903601764667147E-2</v>
      </c>
      <c r="E55" s="76">
        <f>'Residentes nacionalidade N (11)'!F55/'Residentes nacionalidade N (11)'!C55</f>
        <v>1.8502666754461054E-2</v>
      </c>
      <c r="F55" s="76">
        <f>'Residentes nacionalidade N (11)'!G55/'Residentes nacionalidade N (11)'!C55</f>
        <v>1.2379008362415223E-2</v>
      </c>
      <c r="G55" s="76">
        <f>'Residentes nacionalidade N (11)'!H55/'Residentes nacionalidade N (11)'!C55</f>
        <v>3.7071179298083887E-2</v>
      </c>
      <c r="H55" s="76">
        <f>'Residentes nacionalidade N (11)'!I55/'Residentes nacionalidade N (11)'!C55</f>
        <v>3.9507473497069866E-3</v>
      </c>
      <c r="I55" s="76">
        <f>'Residentes nacionalidade N (11)'!J55/'Residentes nacionalidade N (11)'!C55</f>
        <v>0</v>
      </c>
      <c r="J55" s="77">
        <f>'Residentes nacionalidade N (11)'!K55/'Residentes nacionalidade N (11)'!C55</f>
        <v>0</v>
      </c>
    </row>
    <row r="56" spans="2:10" ht="15" customHeight="1" x14ac:dyDescent="0.2">
      <c r="B56" s="15" t="s">
        <v>44</v>
      </c>
      <c r="C56" s="78">
        <f>'Residentes nacionalidade N (11)'!D56/'Residentes nacionalidade N (11)'!C56</f>
        <v>0.94209942866888374</v>
      </c>
      <c r="D56" s="160">
        <f>'Residentes nacionalidade N (11)'!E56/'Residentes nacionalidade N (11)'!C56</f>
        <v>3.1295301441118785E-2</v>
      </c>
      <c r="E56" s="76">
        <f>'Residentes nacionalidade N (11)'!F56/'Residentes nacionalidade N (11)'!C56</f>
        <v>1.0829709218043831E-2</v>
      </c>
      <c r="F56" s="76">
        <f>'Residentes nacionalidade N (11)'!G56/'Residentes nacionalidade N (11)'!C56</f>
        <v>5.7133111622750914E-3</v>
      </c>
      <c r="G56" s="76">
        <f>'Residentes nacionalidade N (11)'!H56/'Residentes nacionalidade N (11)'!C56</f>
        <v>1.2023535431056536E-2</v>
      </c>
      <c r="H56" s="76">
        <f>'Residentes nacionalidade N (11)'!I56/'Residentes nacionalidade N (11)'!C56</f>
        <v>2.6434723288138486E-3</v>
      </c>
      <c r="I56" s="76">
        <f>'Residentes nacionalidade N (11)'!J56/'Residentes nacionalidade N (11)'!C56</f>
        <v>8.5273300929478976E-5</v>
      </c>
      <c r="J56" s="77">
        <f>'Residentes nacionalidade N (11)'!K56/'Residentes nacionalidade N (11)'!C56</f>
        <v>0</v>
      </c>
    </row>
    <row r="57" spans="2:10" ht="15" customHeight="1" x14ac:dyDescent="0.2">
      <c r="B57" s="15" t="s">
        <v>45</v>
      </c>
      <c r="C57" s="78">
        <f>'Residentes nacionalidade N (11)'!D57/'Residentes nacionalidade N (11)'!C57</f>
        <v>0.94233517044294757</v>
      </c>
      <c r="D57" s="160">
        <f>'Residentes nacionalidade N (11)'!E57/'Residentes nacionalidade N (11)'!C57</f>
        <v>2.6433966115533784E-2</v>
      </c>
      <c r="E57" s="76">
        <f>'Residentes nacionalidade N (11)'!F57/'Residentes nacionalidade N (11)'!C57</f>
        <v>1.0206164523372117E-2</v>
      </c>
      <c r="F57" s="76">
        <f>'Residentes nacionalidade N (11)'!G57/'Residentes nacionalidade N (11)'!C57</f>
        <v>3.0618493570116348E-3</v>
      </c>
      <c r="G57" s="76">
        <f>'Residentes nacionalidade N (11)'!H57/'Residentes nacionalidade N (11)'!C57</f>
        <v>1.1532965911410491E-2</v>
      </c>
      <c r="H57" s="76">
        <f>'Residentes nacionalidade N (11)'!I57/'Residentes nacionalidade N (11)'!C57</f>
        <v>1.6329863237395388E-3</v>
      </c>
      <c r="I57" s="76">
        <f>'Residentes nacionalidade N (11)'!J57/'Residentes nacionalidade N (11)'!C57</f>
        <v>0</v>
      </c>
      <c r="J57" s="77">
        <f>'Residentes nacionalidade N (11)'!K57/'Residentes nacionalidade N (11)'!C57</f>
        <v>0</v>
      </c>
    </row>
    <row r="58" spans="2:10" ht="15" customHeight="1" x14ac:dyDescent="0.2">
      <c r="B58" s="15" t="s">
        <v>46</v>
      </c>
      <c r="C58" s="78">
        <f>'Residentes nacionalidade N (11)'!D58/'Residentes nacionalidade N (11)'!C58</f>
        <v>0.84197664947054029</v>
      </c>
      <c r="D58" s="160">
        <f>'Residentes nacionalidade N (11)'!E58/'Residentes nacionalidade N (11)'!C58</f>
        <v>0.12207439587292968</v>
      </c>
      <c r="E58" s="76">
        <f>'Residentes nacionalidade N (11)'!F58/'Residentes nacionalidade N (11)'!C58</f>
        <v>3.0464295411349443E-2</v>
      </c>
      <c r="F58" s="76">
        <f>'Residentes nacionalidade N (11)'!G58/'Residentes nacionalidade N (11)'!C58</f>
        <v>1.759435243008417E-2</v>
      </c>
      <c r="G58" s="76">
        <f>'Residentes nacionalidade N (11)'!H58/'Residentes nacionalidade N (11)'!C58</f>
        <v>4.653814824871029E-2</v>
      </c>
      <c r="H58" s="76">
        <f>'Residentes nacionalidade N (11)'!I58/'Residentes nacionalidade N (11)'!C58</f>
        <v>2.736899266901982E-2</v>
      </c>
      <c r="I58" s="76">
        <f>'Residentes nacionalidade N (11)'!J58/'Residentes nacionalidade N (11)'!C58</f>
        <v>1.0860711376595167E-4</v>
      </c>
      <c r="J58" s="77">
        <f>'Residentes nacionalidade N (11)'!K58/'Residentes nacionalidade N (11)'!C58</f>
        <v>0</v>
      </c>
    </row>
    <row r="59" spans="2:10" ht="15" customHeight="1" x14ac:dyDescent="0.2">
      <c r="B59" s="15" t="s">
        <v>47</v>
      </c>
      <c r="C59" s="78">
        <f>'Residentes nacionalidade N (11)'!D59/'Residentes nacionalidade N (11)'!C59</f>
        <v>0.82520029133284778</v>
      </c>
      <c r="D59" s="160">
        <f>'Residentes nacionalidade N (11)'!E59/'Residentes nacionalidade N (11)'!C59</f>
        <v>0.13109978150036417</v>
      </c>
      <c r="E59" s="76">
        <f>'Residentes nacionalidade N (11)'!F59/'Residentes nacionalidade N (11)'!C59</f>
        <v>3.5688273852876914E-2</v>
      </c>
      <c r="F59" s="76">
        <f>'Residentes nacionalidade N (11)'!G59/'Residentes nacionalidade N (11)'!C59</f>
        <v>1.4566642388929352E-2</v>
      </c>
      <c r="G59" s="76">
        <f>'Residentes nacionalidade N (11)'!H59/'Residentes nacionalidade N (11)'!C59</f>
        <v>6.0087399854333576E-2</v>
      </c>
      <c r="H59" s="76">
        <f>'Residentes nacionalidade N (11)'!I59/'Residentes nacionalidade N (11)'!C59</f>
        <v>2.0757465404224327E-2</v>
      </c>
      <c r="I59" s="76">
        <f>'Residentes nacionalidade N (11)'!J59/'Residentes nacionalidade N (11)'!C59</f>
        <v>0</v>
      </c>
      <c r="J59" s="77">
        <f>'Residentes nacionalidade N (11)'!K59/'Residentes nacionalidade N (11)'!C59</f>
        <v>0</v>
      </c>
    </row>
    <row r="60" spans="2:10" ht="15" customHeight="1" x14ac:dyDescent="0.2">
      <c r="B60" s="15" t="s">
        <v>48</v>
      </c>
      <c r="C60" s="78">
        <f>'Residentes nacionalidade N (11)'!D60/'Residentes nacionalidade N (11)'!C60</f>
        <v>0.88321033210332101</v>
      </c>
      <c r="D60" s="160">
        <f>'Residentes nacionalidade N (11)'!E60/'Residentes nacionalidade N (11)'!C60</f>
        <v>6.5867158671586712E-2</v>
      </c>
      <c r="E60" s="76">
        <f>'Residentes nacionalidade N (11)'!F60/'Residentes nacionalidade N (11)'!C60</f>
        <v>3.081180811808118E-2</v>
      </c>
      <c r="F60" s="76">
        <f>'Residentes nacionalidade N (11)'!G60/'Residentes nacionalidade N (11)'!C60</f>
        <v>8.6715867158671592E-3</v>
      </c>
      <c r="G60" s="76">
        <f>'Residentes nacionalidade N (11)'!H60/'Residentes nacionalidade N (11)'!C60</f>
        <v>2.2140221402214021E-2</v>
      </c>
      <c r="H60" s="76">
        <f>'Residentes nacionalidade N (11)'!I60/'Residentes nacionalidade N (11)'!C60</f>
        <v>4.243542435424354E-3</v>
      </c>
      <c r="I60" s="76">
        <f>'Residentes nacionalidade N (11)'!J60/'Residentes nacionalidade N (11)'!C60</f>
        <v>0</v>
      </c>
      <c r="J60" s="77">
        <f>'Residentes nacionalidade N (11)'!K60/'Residentes nacionalidade N (11)'!C60</f>
        <v>0</v>
      </c>
    </row>
    <row r="61" spans="2:10" ht="15" customHeight="1" x14ac:dyDescent="0.2">
      <c r="B61" s="15" t="s">
        <v>49</v>
      </c>
      <c r="C61" s="78">
        <f>'Residentes nacionalidade N (11)'!D61/'Residentes nacionalidade N (11)'!C61</f>
        <v>0.8830829523187459</v>
      </c>
      <c r="D61" s="160">
        <f>'Residentes nacionalidade N (11)'!E61/'Residentes nacionalidade N (11)'!C61</f>
        <v>9.2749836708033967E-2</v>
      </c>
      <c r="E61" s="76">
        <f>'Residentes nacionalidade N (11)'!F61/'Residentes nacionalidade N (11)'!C61</f>
        <v>4.5721750489875895E-2</v>
      </c>
      <c r="F61" s="76">
        <f>'Residentes nacionalidade N (11)'!G61/'Residentes nacionalidade N (11)'!C61</f>
        <v>4.5721750489875895E-3</v>
      </c>
      <c r="G61" s="76">
        <f>'Residentes nacionalidade N (11)'!H61/'Residentes nacionalidade N (11)'!C61</f>
        <v>1.3716525146962769E-2</v>
      </c>
      <c r="H61" s="76">
        <f>'Residentes nacionalidade N (11)'!I61/'Residentes nacionalidade N (11)'!C61</f>
        <v>2.8086218158066622E-2</v>
      </c>
      <c r="I61" s="76">
        <f>'Residentes nacionalidade N (11)'!J61/'Residentes nacionalidade N (11)'!C61</f>
        <v>6.5316786414108428E-4</v>
      </c>
      <c r="J61" s="77">
        <f>'Residentes nacionalidade N (11)'!K61/'Residentes nacionalidade N (11)'!C61</f>
        <v>0</v>
      </c>
    </row>
    <row r="62" spans="2:10" ht="15" customHeight="1" x14ac:dyDescent="0.2">
      <c r="B62" s="15" t="s">
        <v>50</v>
      </c>
      <c r="C62" s="78">
        <f>'Residentes nacionalidade N (11)'!D62/'Residentes nacionalidade N (11)'!C62</f>
        <v>0.76035743298131597</v>
      </c>
      <c r="D62" s="160">
        <f>'Residentes nacionalidade N (11)'!E62/'Residentes nacionalidade N (11)'!C62</f>
        <v>0.20146222583265638</v>
      </c>
      <c r="E62" s="76">
        <f>'Residentes nacionalidade N (11)'!F62/'Residentes nacionalidade N (11)'!C62</f>
        <v>2.3558082859463852E-2</v>
      </c>
      <c r="F62" s="76">
        <f>'Residentes nacionalidade N (11)'!G62/'Residentes nacionalidade N (11)'!C62</f>
        <v>1.7059301380991064E-2</v>
      </c>
      <c r="G62" s="76">
        <f>'Residentes nacionalidade N (11)'!H62/'Residentes nacionalidade N (11)'!C62</f>
        <v>4.2242079610073112E-2</v>
      </c>
      <c r="H62" s="76">
        <f>'Residentes nacionalidade N (11)'!I62/'Residentes nacionalidade N (11)'!C62</f>
        <v>0.11779041429731925</v>
      </c>
      <c r="I62" s="76">
        <f>'Residentes nacionalidade N (11)'!J62/'Residentes nacionalidade N (11)'!C62</f>
        <v>8.1234768480909826E-4</v>
      </c>
      <c r="J62" s="77">
        <f>'Residentes nacionalidade N (11)'!K62/'Residentes nacionalidade N (11)'!C62</f>
        <v>0</v>
      </c>
    </row>
    <row r="63" spans="2:10" ht="15" customHeight="1" x14ac:dyDescent="0.2">
      <c r="B63" s="15" t="s">
        <v>51</v>
      </c>
      <c r="C63" s="78">
        <f>'Residentes nacionalidade N (11)'!D63/'Residentes nacionalidade N (11)'!C63</f>
        <v>0.80425219941348969</v>
      </c>
      <c r="D63" s="160">
        <f>'Residentes nacionalidade N (11)'!E63/'Residentes nacionalidade N (11)'!C63</f>
        <v>0.15982404692082111</v>
      </c>
      <c r="E63" s="76">
        <f>'Residentes nacionalidade N (11)'!F63/'Residentes nacionalidade N (11)'!C63</f>
        <v>3.8489736070381232E-2</v>
      </c>
      <c r="F63" s="76">
        <f>'Residentes nacionalidade N (11)'!G63/'Residentes nacionalidade N (11)'!C63</f>
        <v>2.8225806451612902E-2</v>
      </c>
      <c r="G63" s="76">
        <f>'Residentes nacionalidade N (11)'!H63/'Residentes nacionalidade N (11)'!C63</f>
        <v>6.634897360703812E-2</v>
      </c>
      <c r="H63" s="76">
        <f>'Residentes nacionalidade N (11)'!I63/'Residentes nacionalidade N (11)'!C63</f>
        <v>2.6759530791788857E-2</v>
      </c>
      <c r="I63" s="76">
        <f>'Residentes nacionalidade N (11)'!J63/'Residentes nacionalidade N (11)'!C63</f>
        <v>0</v>
      </c>
      <c r="J63" s="77">
        <f>'Residentes nacionalidade N (11)'!K63/'Residentes nacionalidade N (11)'!C63</f>
        <v>0</v>
      </c>
    </row>
    <row r="64" spans="2:10" ht="15" customHeight="1" x14ac:dyDescent="0.2">
      <c r="B64" s="15" t="s">
        <v>52</v>
      </c>
      <c r="C64" s="78">
        <f>'Residentes nacionalidade N (11)'!D64/'Residentes nacionalidade N (11)'!C64</f>
        <v>0.90208136234626302</v>
      </c>
      <c r="D64" s="160">
        <f>'Residentes nacionalidade N (11)'!E64/'Residentes nacionalidade N (11)'!C64</f>
        <v>5.534531693472091E-2</v>
      </c>
      <c r="E64" s="76">
        <f>'Residentes nacionalidade N (11)'!F64/'Residentes nacionalidade N (11)'!C64</f>
        <v>2.6805424156417533E-2</v>
      </c>
      <c r="F64" s="76">
        <f>'Residentes nacionalidade N (11)'!G64/'Residentes nacionalidade N (11)'!C64</f>
        <v>4.4150110375275938E-3</v>
      </c>
      <c r="G64" s="76">
        <f>'Residentes nacionalidade N (11)'!H64/'Residentes nacionalidade N (11)'!C64</f>
        <v>1.9867549668874173E-2</v>
      </c>
      <c r="H64" s="76">
        <f>'Residentes nacionalidade N (11)'!I64/'Residentes nacionalidade N (11)'!C64</f>
        <v>4.2573320719016088E-3</v>
      </c>
      <c r="I64" s="76">
        <f>'Residentes nacionalidade N (11)'!J64/'Residentes nacionalidade N (11)'!C64</f>
        <v>0</v>
      </c>
      <c r="J64" s="77">
        <f>'Residentes nacionalidade N (11)'!K64/'Residentes nacionalidade N (11)'!C64</f>
        <v>0</v>
      </c>
    </row>
    <row r="65" spans="1:10" ht="15" customHeight="1" x14ac:dyDescent="0.2">
      <c r="B65" s="15" t="s">
        <v>53</v>
      </c>
      <c r="C65" s="78">
        <f>'Residentes nacionalidade N (11)'!D65/'Residentes nacionalidade N (11)'!C65</f>
        <v>0.88527832721107658</v>
      </c>
      <c r="D65" s="160">
        <f>'Residentes nacionalidade N (11)'!E65/'Residentes nacionalidade N (11)'!C65</f>
        <v>8.363944617123481E-2</v>
      </c>
      <c r="E65" s="76">
        <f>'Residentes nacionalidade N (11)'!F65/'Residentes nacionalidade N (11)'!C65</f>
        <v>2.7408872562870869E-2</v>
      </c>
      <c r="F65" s="76">
        <f>'Residentes nacionalidade N (11)'!G65/'Residentes nacionalidade N (11)'!C65</f>
        <v>1.6106244701893192E-2</v>
      </c>
      <c r="G65" s="76">
        <f>'Residentes nacionalidade N (11)'!H65/'Residentes nacionalidade N (11)'!C65</f>
        <v>3.0799660921164172E-2</v>
      </c>
      <c r="H65" s="76">
        <f>'Residentes nacionalidade N (11)'!I65/'Residentes nacionalidade N (11)'!C65</f>
        <v>8.7595365922576995E-3</v>
      </c>
      <c r="I65" s="76">
        <f>'Residentes nacionalidade N (11)'!J65/'Residentes nacionalidade N (11)'!C65</f>
        <v>5.6513139304888388E-4</v>
      </c>
      <c r="J65" s="77">
        <f>'Residentes nacionalidade N (11)'!K65/'Residentes nacionalidade N (11)'!C65</f>
        <v>0</v>
      </c>
    </row>
    <row r="66" spans="1:10" ht="15" customHeight="1" x14ac:dyDescent="0.2">
      <c r="B66" s="15" t="s">
        <v>54</v>
      </c>
      <c r="C66" s="78">
        <f>'Residentes nacionalidade N (11)'!D66/'Residentes nacionalidade N (11)'!C66</f>
        <v>0.86263736263736268</v>
      </c>
      <c r="D66" s="160">
        <f>'Residentes nacionalidade N (11)'!E66/'Residentes nacionalidade N (11)'!C66</f>
        <v>9.7802197802197802E-2</v>
      </c>
      <c r="E66" s="76">
        <f>'Residentes nacionalidade N (11)'!F66/'Residentes nacionalidade N (11)'!C66</f>
        <v>2.7472527472527472E-2</v>
      </c>
      <c r="F66" s="76">
        <f>'Residentes nacionalidade N (11)'!G66/'Residentes nacionalidade N (11)'!C66</f>
        <v>1.6483516483516484E-2</v>
      </c>
      <c r="G66" s="76">
        <f>'Residentes nacionalidade N (11)'!H66/'Residentes nacionalidade N (11)'!C66</f>
        <v>3.4065934065934063E-2</v>
      </c>
      <c r="H66" s="76">
        <f>'Residentes nacionalidade N (11)'!I66/'Residentes nacionalidade N (11)'!C66</f>
        <v>1.8681318681318681E-2</v>
      </c>
      <c r="I66" s="76">
        <f>'Residentes nacionalidade N (11)'!J66/'Residentes nacionalidade N (11)'!C66</f>
        <v>1.0989010989010989E-3</v>
      </c>
      <c r="J66" s="77">
        <f>'Residentes nacionalidade N (11)'!K66/'Residentes nacionalidade N (11)'!C66</f>
        <v>0</v>
      </c>
    </row>
    <row r="67" spans="1:10" ht="15" customHeight="1" x14ac:dyDescent="0.2">
      <c r="B67" s="15" t="s">
        <v>55</v>
      </c>
      <c r="C67" s="79">
        <f>'Residentes nacionalidade N (11)'!D67/'Residentes nacionalidade N (11)'!C67</f>
        <v>0.67993474714518765</v>
      </c>
      <c r="D67" s="161">
        <f>'Residentes nacionalidade N (11)'!E67/'Residentes nacionalidade N (11)'!C67</f>
        <v>0.27993474714518762</v>
      </c>
      <c r="E67" s="80">
        <f>'Residentes nacionalidade N (11)'!F67/'Residentes nacionalidade N (11)'!C67</f>
        <v>3.8825448613376834E-2</v>
      </c>
      <c r="F67" s="80">
        <f>'Residentes nacionalidade N (11)'!G67/'Residentes nacionalidade N (11)'!C67</f>
        <v>3.5562805872756932E-2</v>
      </c>
      <c r="G67" s="80">
        <f>'Residentes nacionalidade N (11)'!H67/'Residentes nacionalidade N (11)'!C67</f>
        <v>2.5448613376835235E-2</v>
      </c>
      <c r="H67" s="80">
        <f>'Residentes nacionalidade N (11)'!I67/'Residentes nacionalidade N (11)'!C67</f>
        <v>0.1800978792822186</v>
      </c>
      <c r="I67" s="80">
        <f>'Residentes nacionalidade N (11)'!J67/'Residentes nacionalidade N (11)'!C67</f>
        <v>0</v>
      </c>
      <c r="J67" s="81">
        <f>'Residentes nacionalidade N (11)'!K67/'Residentes nacionalidade N (11)'!C67</f>
        <v>0</v>
      </c>
    </row>
    <row r="68" spans="1:10" ht="15" customHeight="1" x14ac:dyDescent="0.2">
      <c r="B68" s="16"/>
      <c r="C68" s="343"/>
      <c r="D68" s="343"/>
    </row>
    <row r="69" spans="1:10" ht="15" customHeight="1" x14ac:dyDescent="0.2">
      <c r="B69" s="21"/>
      <c r="C69" s="343"/>
      <c r="D69" s="343"/>
    </row>
    <row r="71" spans="1:10" customFormat="1" ht="15" customHeight="1" x14ac:dyDescent="0.2">
      <c r="A71" s="68"/>
      <c r="B71" s="3"/>
      <c r="C71" s="69"/>
      <c r="E71" s="1"/>
    </row>
    <row r="72" spans="1:10" customFormat="1" ht="15" customHeight="1" x14ac:dyDescent="0.2">
      <c r="A72" s="68"/>
      <c r="B72" s="3"/>
      <c r="C72" s="1"/>
      <c r="E72" s="1"/>
    </row>
    <row r="73" spans="1:10" customFormat="1" ht="15" customHeight="1" x14ac:dyDescent="0.2">
      <c r="A73" s="68"/>
      <c r="B73" s="3"/>
      <c r="C73" s="1"/>
      <c r="E73" s="1"/>
    </row>
  </sheetData>
  <mergeCells count="3">
    <mergeCell ref="C9:J9"/>
    <mergeCell ref="C68:D68"/>
    <mergeCell ref="C69:D69"/>
  </mergeCells>
  <pageMargins left="0.7" right="0.7" top="0.75" bottom="0.75" header="0.3" footer="0.3"/>
  <pageSetup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showRowColHeaders="0" workbookViewId="0">
      <pane xSplit="2" topLeftCell="C1" activePane="topRight" state="frozen"/>
      <selection pane="topRight" activeCell="I2" sqref="I2"/>
    </sheetView>
  </sheetViews>
  <sheetFormatPr defaultRowHeight="15" customHeight="1" x14ac:dyDescent="0.2"/>
  <cols>
    <col min="1" max="1" width="12" style="19" customWidth="1"/>
    <col min="2" max="2" width="32" style="19" customWidth="1"/>
    <col min="3" max="11" width="10.7109375" style="19" customWidth="1"/>
    <col min="12" max="12" width="1.42578125" style="83" customWidth="1"/>
    <col min="13" max="21" width="10.7109375" style="19" customWidth="1"/>
    <col min="22" max="254" width="9.140625" style="19"/>
    <col min="255" max="255" width="37.140625" style="19" bestFit="1" customWidth="1"/>
    <col min="256" max="510" width="9.140625" style="19"/>
    <col min="511" max="511" width="37.140625" style="19" bestFit="1" customWidth="1"/>
    <col min="512" max="766" width="9.140625" style="19"/>
    <col min="767" max="767" width="37.140625" style="19" bestFit="1" customWidth="1"/>
    <col min="768" max="1022" width="9.140625" style="19"/>
    <col min="1023" max="1023" width="37.140625" style="19" bestFit="1" customWidth="1"/>
    <col min="1024" max="1278" width="9.140625" style="19"/>
    <col min="1279" max="1279" width="37.140625" style="19" bestFit="1" customWidth="1"/>
    <col min="1280" max="1534" width="9.140625" style="19"/>
    <col min="1535" max="1535" width="37.140625" style="19" bestFit="1" customWidth="1"/>
    <col min="1536" max="1790" width="9.140625" style="19"/>
    <col min="1791" max="1791" width="37.140625" style="19" bestFit="1" customWidth="1"/>
    <col min="1792" max="2046" width="9.140625" style="19"/>
    <col min="2047" max="2047" width="37.140625" style="19" bestFit="1" customWidth="1"/>
    <col min="2048" max="2302" width="9.140625" style="19"/>
    <col min="2303" max="2303" width="37.140625" style="19" bestFit="1" customWidth="1"/>
    <col min="2304" max="2558" width="9.140625" style="19"/>
    <col min="2559" max="2559" width="37.140625" style="19" bestFit="1" customWidth="1"/>
    <col min="2560" max="2814" width="9.140625" style="19"/>
    <col min="2815" max="2815" width="37.140625" style="19" bestFit="1" customWidth="1"/>
    <col min="2816" max="3070" width="9.140625" style="19"/>
    <col min="3071" max="3071" width="37.140625" style="19" bestFit="1" customWidth="1"/>
    <col min="3072" max="3326" width="9.140625" style="19"/>
    <col min="3327" max="3327" width="37.140625" style="19" bestFit="1" customWidth="1"/>
    <col min="3328" max="3582" width="9.140625" style="19"/>
    <col min="3583" max="3583" width="37.140625" style="19" bestFit="1" customWidth="1"/>
    <col min="3584" max="3838" width="9.140625" style="19"/>
    <col min="3839" max="3839" width="37.140625" style="19" bestFit="1" customWidth="1"/>
    <col min="3840" max="4094" width="9.140625" style="19"/>
    <col min="4095" max="4095" width="37.140625" style="19" bestFit="1" customWidth="1"/>
    <col min="4096" max="4350" width="9.140625" style="19"/>
    <col min="4351" max="4351" width="37.140625" style="19" bestFit="1" customWidth="1"/>
    <col min="4352" max="4606" width="9.140625" style="19"/>
    <col min="4607" max="4607" width="37.140625" style="19" bestFit="1" customWidth="1"/>
    <col min="4608" max="4862" width="9.140625" style="19"/>
    <col min="4863" max="4863" width="37.140625" style="19" bestFit="1" customWidth="1"/>
    <col min="4864" max="5118" width="9.140625" style="19"/>
    <col min="5119" max="5119" width="37.140625" style="19" bestFit="1" customWidth="1"/>
    <col min="5120" max="5374" width="9.140625" style="19"/>
    <col min="5375" max="5375" width="37.140625" style="19" bestFit="1" customWidth="1"/>
    <col min="5376" max="5630" width="9.140625" style="19"/>
    <col min="5631" max="5631" width="37.140625" style="19" bestFit="1" customWidth="1"/>
    <col min="5632" max="5886" width="9.140625" style="19"/>
    <col min="5887" max="5887" width="37.140625" style="19" bestFit="1" customWidth="1"/>
    <col min="5888" max="6142" width="9.140625" style="19"/>
    <col min="6143" max="6143" width="37.140625" style="19" bestFit="1" customWidth="1"/>
    <col min="6144" max="6398" width="9.140625" style="19"/>
    <col min="6399" max="6399" width="37.140625" style="19" bestFit="1" customWidth="1"/>
    <col min="6400" max="6654" width="9.140625" style="19"/>
    <col min="6655" max="6655" width="37.140625" style="19" bestFit="1" customWidth="1"/>
    <col min="6656" max="6910" width="9.140625" style="19"/>
    <col min="6911" max="6911" width="37.140625" style="19" bestFit="1" customWidth="1"/>
    <col min="6912" max="7166" width="9.140625" style="19"/>
    <col min="7167" max="7167" width="37.140625" style="19" bestFit="1" customWidth="1"/>
    <col min="7168" max="7422" width="9.140625" style="19"/>
    <col min="7423" max="7423" width="37.140625" style="19" bestFit="1" customWidth="1"/>
    <col min="7424" max="7678" width="9.140625" style="19"/>
    <col min="7679" max="7679" width="37.140625" style="19" bestFit="1" customWidth="1"/>
    <col min="7680" max="7934" width="9.140625" style="19"/>
    <col min="7935" max="7935" width="37.140625" style="19" bestFit="1" customWidth="1"/>
    <col min="7936" max="8190" width="9.140625" style="19"/>
    <col min="8191" max="8191" width="37.140625" style="19" bestFit="1" customWidth="1"/>
    <col min="8192" max="8446" width="9.140625" style="19"/>
    <col min="8447" max="8447" width="37.140625" style="19" bestFit="1" customWidth="1"/>
    <col min="8448" max="8702" width="9.140625" style="19"/>
    <col min="8703" max="8703" width="37.140625" style="19" bestFit="1" customWidth="1"/>
    <col min="8704" max="8958" width="9.140625" style="19"/>
    <col min="8959" max="8959" width="37.140625" style="19" bestFit="1" customWidth="1"/>
    <col min="8960" max="9214" width="9.140625" style="19"/>
    <col min="9215" max="9215" width="37.140625" style="19" bestFit="1" customWidth="1"/>
    <col min="9216" max="9470" width="9.140625" style="19"/>
    <col min="9471" max="9471" width="37.140625" style="19" bestFit="1" customWidth="1"/>
    <col min="9472" max="9726" width="9.140625" style="19"/>
    <col min="9727" max="9727" width="37.140625" style="19" bestFit="1" customWidth="1"/>
    <col min="9728" max="9982" width="9.140625" style="19"/>
    <col min="9983" max="9983" width="37.140625" style="19" bestFit="1" customWidth="1"/>
    <col min="9984" max="10238" width="9.140625" style="19"/>
    <col min="10239" max="10239" width="37.140625" style="19" bestFit="1" customWidth="1"/>
    <col min="10240" max="10494" width="9.140625" style="19"/>
    <col min="10495" max="10495" width="37.140625" style="19" bestFit="1" customWidth="1"/>
    <col min="10496" max="10750" width="9.140625" style="19"/>
    <col min="10751" max="10751" width="37.140625" style="19" bestFit="1" customWidth="1"/>
    <col min="10752" max="11006" width="9.140625" style="19"/>
    <col min="11007" max="11007" width="37.140625" style="19" bestFit="1" customWidth="1"/>
    <col min="11008" max="11262" width="9.140625" style="19"/>
    <col min="11263" max="11263" width="37.140625" style="19" bestFit="1" customWidth="1"/>
    <col min="11264" max="11518" width="9.140625" style="19"/>
    <col min="11519" max="11519" width="37.140625" style="19" bestFit="1" customWidth="1"/>
    <col min="11520" max="11774" width="9.140625" style="19"/>
    <col min="11775" max="11775" width="37.140625" style="19" bestFit="1" customWidth="1"/>
    <col min="11776" max="12030" width="9.140625" style="19"/>
    <col min="12031" max="12031" width="37.140625" style="19" bestFit="1" customWidth="1"/>
    <col min="12032" max="12286" width="9.140625" style="19"/>
    <col min="12287" max="12287" width="37.140625" style="19" bestFit="1" customWidth="1"/>
    <col min="12288" max="12542" width="9.140625" style="19"/>
    <col min="12543" max="12543" width="37.140625" style="19" bestFit="1" customWidth="1"/>
    <col min="12544" max="12798" width="9.140625" style="19"/>
    <col min="12799" max="12799" width="37.140625" style="19" bestFit="1" customWidth="1"/>
    <col min="12800" max="13054" width="9.140625" style="19"/>
    <col min="13055" max="13055" width="37.140625" style="19" bestFit="1" customWidth="1"/>
    <col min="13056" max="13310" width="9.140625" style="19"/>
    <col min="13311" max="13311" width="37.140625" style="19" bestFit="1" customWidth="1"/>
    <col min="13312" max="13566" width="9.140625" style="19"/>
    <col min="13567" max="13567" width="37.140625" style="19" bestFit="1" customWidth="1"/>
    <col min="13568" max="13822" width="9.140625" style="19"/>
    <col min="13823" max="13823" width="37.140625" style="19" bestFit="1" customWidth="1"/>
    <col min="13824" max="14078" width="9.140625" style="19"/>
    <col min="14079" max="14079" width="37.140625" style="19" bestFit="1" customWidth="1"/>
    <col min="14080" max="14334" width="9.140625" style="19"/>
    <col min="14335" max="14335" width="37.140625" style="19" bestFit="1" customWidth="1"/>
    <col min="14336" max="14590" width="9.140625" style="19"/>
    <col min="14591" max="14591" width="37.140625" style="19" bestFit="1" customWidth="1"/>
    <col min="14592" max="14846" width="9.140625" style="19"/>
    <col min="14847" max="14847" width="37.140625" style="19" bestFit="1" customWidth="1"/>
    <col min="14848" max="15102" width="9.140625" style="19"/>
    <col min="15103" max="15103" width="37.140625" style="19" bestFit="1" customWidth="1"/>
    <col min="15104" max="15358" width="9.140625" style="19"/>
    <col min="15359" max="15359" width="37.140625" style="19" bestFit="1" customWidth="1"/>
    <col min="15360" max="15614" width="9.140625" style="19"/>
    <col min="15615" max="15615" width="37.140625" style="19" bestFit="1" customWidth="1"/>
    <col min="15616" max="15870" width="9.140625" style="19"/>
    <col min="15871" max="15871" width="37.140625" style="19" bestFit="1" customWidth="1"/>
    <col min="15872" max="16126" width="9.140625" style="19"/>
    <col min="16127" max="16127" width="37.140625" style="19" bestFit="1" customWidth="1"/>
    <col min="16128" max="16384" width="9.140625" style="19"/>
  </cols>
  <sheetData>
    <row r="1" spans="1:21" customFormat="1" ht="15" customHeight="1" x14ac:dyDescent="0.2">
      <c r="A1" s="68"/>
      <c r="B1" s="3"/>
      <c r="D1" s="1"/>
      <c r="F1" s="1"/>
      <c r="L1" s="48"/>
    </row>
    <row r="2" spans="1:21" customFormat="1" ht="15" customHeight="1" x14ac:dyDescent="0.2">
      <c r="A2" s="68"/>
      <c r="B2" s="3"/>
      <c r="C2" s="3"/>
      <c r="D2" s="69"/>
      <c r="F2" s="1"/>
      <c r="L2" s="48"/>
    </row>
    <row r="3" spans="1:21" customFormat="1" ht="15" customHeight="1" x14ac:dyDescent="0.2">
      <c r="A3" s="68"/>
      <c r="B3" s="3"/>
      <c r="D3" s="1"/>
      <c r="F3" s="1"/>
      <c r="L3" s="48"/>
    </row>
    <row r="4" spans="1:21" customFormat="1" ht="15" customHeight="1" x14ac:dyDescent="0.2">
      <c r="A4" s="68"/>
      <c r="B4" s="3"/>
      <c r="D4" s="1"/>
      <c r="F4" s="1"/>
      <c r="L4" s="48"/>
    </row>
    <row r="5" spans="1:21" customFormat="1" ht="15" customHeight="1" x14ac:dyDescent="0.2">
      <c r="A5" s="68"/>
      <c r="B5" s="3"/>
      <c r="D5" s="1"/>
      <c r="F5" s="1"/>
      <c r="L5" s="48"/>
    </row>
    <row r="6" spans="1:21" customFormat="1" ht="15" customHeight="1" x14ac:dyDescent="0.2">
      <c r="A6" s="70" t="s">
        <v>59</v>
      </c>
      <c r="B6" s="59" t="s">
        <v>484</v>
      </c>
      <c r="C6" s="71"/>
      <c r="D6" s="72"/>
      <c r="F6" s="1"/>
      <c r="L6" s="48"/>
    </row>
    <row r="7" spans="1:21" customFormat="1" ht="15" customHeight="1" x14ac:dyDescent="0.2">
      <c r="A7" s="70"/>
      <c r="B7" s="73" t="s">
        <v>93</v>
      </c>
      <c r="D7" s="1"/>
      <c r="F7" s="1"/>
      <c r="L7" s="48"/>
    </row>
    <row r="8" spans="1:21" ht="15" customHeight="1" x14ac:dyDescent="0.2">
      <c r="B8" s="20"/>
      <c r="C8" s="345"/>
      <c r="D8" s="345"/>
      <c r="E8" s="345"/>
      <c r="F8" s="345"/>
      <c r="G8" s="345"/>
      <c r="H8" s="345"/>
      <c r="I8" s="345"/>
      <c r="J8" s="345"/>
      <c r="K8" s="27"/>
      <c r="L8" s="44"/>
    </row>
    <row r="9" spans="1:21" ht="24.95" customHeight="1" x14ac:dyDescent="0.2">
      <c r="B9" s="20"/>
      <c r="C9" s="336" t="s">
        <v>484</v>
      </c>
      <c r="D9" s="337"/>
      <c r="E9" s="337"/>
      <c r="F9" s="337"/>
      <c r="G9" s="337"/>
      <c r="H9" s="337"/>
      <c r="I9" s="337"/>
      <c r="J9" s="337"/>
      <c r="K9" s="337"/>
      <c r="L9" s="337"/>
      <c r="M9" s="337"/>
      <c r="N9" s="337"/>
      <c r="O9" s="337"/>
      <c r="P9" s="337"/>
      <c r="Q9" s="337"/>
      <c r="R9" s="337"/>
      <c r="S9" s="337"/>
      <c r="T9" s="337"/>
      <c r="U9" s="337"/>
    </row>
    <row r="10" spans="1:21" ht="24.75" customHeight="1" x14ac:dyDescent="0.2">
      <c r="C10" s="74" t="s">
        <v>56</v>
      </c>
      <c r="D10" s="74" t="s">
        <v>0</v>
      </c>
      <c r="E10" s="74" t="s">
        <v>68</v>
      </c>
      <c r="F10" s="74" t="s">
        <v>69</v>
      </c>
      <c r="G10" s="74" t="s">
        <v>70</v>
      </c>
      <c r="H10" s="74" t="s">
        <v>71</v>
      </c>
      <c r="I10" s="74" t="s">
        <v>72</v>
      </c>
      <c r="J10" s="74" t="s">
        <v>73</v>
      </c>
      <c r="K10" s="74" t="s">
        <v>74</v>
      </c>
      <c r="L10" s="82"/>
      <c r="M10" s="74" t="s">
        <v>56</v>
      </c>
      <c r="N10" s="74" t="s">
        <v>0</v>
      </c>
      <c r="O10" s="74" t="s">
        <v>68</v>
      </c>
      <c r="P10" s="74" t="s">
        <v>69</v>
      </c>
      <c r="Q10" s="74" t="s">
        <v>70</v>
      </c>
      <c r="R10" s="74" t="s">
        <v>71</v>
      </c>
      <c r="S10" s="74" t="s">
        <v>72</v>
      </c>
      <c r="T10" s="74" t="s">
        <v>73</v>
      </c>
      <c r="U10" s="74" t="s">
        <v>74</v>
      </c>
    </row>
    <row r="11" spans="1:21" ht="15" customHeight="1" x14ac:dyDescent="0.2">
      <c r="B11" s="93" t="s">
        <v>66</v>
      </c>
      <c r="C11" s="340" t="s">
        <v>64</v>
      </c>
      <c r="D11" s="340"/>
      <c r="E11" s="340"/>
      <c r="F11" s="340"/>
      <c r="G11" s="340"/>
      <c r="H11" s="340"/>
      <c r="I11" s="340"/>
      <c r="J11" s="340"/>
      <c r="K11" s="340"/>
      <c r="L11" s="44"/>
      <c r="M11" s="340" t="s">
        <v>65</v>
      </c>
      <c r="N11" s="340"/>
      <c r="O11" s="340"/>
      <c r="P11" s="340"/>
      <c r="Q11" s="340"/>
      <c r="R11" s="340"/>
      <c r="S11" s="340"/>
      <c r="T11" s="340"/>
      <c r="U11" s="340"/>
    </row>
    <row r="12" spans="1:21" ht="15" customHeight="1" x14ac:dyDescent="0.2">
      <c r="B12" s="2" t="s">
        <v>0</v>
      </c>
      <c r="C12" s="167">
        <v>5046600</v>
      </c>
      <c r="D12" s="155">
        <v>4758028</v>
      </c>
      <c r="E12" s="155">
        <v>171686</v>
      </c>
      <c r="F12" s="169">
        <v>64803</v>
      </c>
      <c r="G12" s="169">
        <v>47409</v>
      </c>
      <c r="H12" s="169">
        <v>46992</v>
      </c>
      <c r="I12" s="169">
        <v>12298</v>
      </c>
      <c r="J12" s="169">
        <v>182</v>
      </c>
      <c r="K12" s="170">
        <v>2</v>
      </c>
      <c r="L12" s="33"/>
      <c r="M12" s="167">
        <v>5515578</v>
      </c>
      <c r="N12" s="155">
        <v>5198883</v>
      </c>
      <c r="O12" s="155">
        <v>188283</v>
      </c>
      <c r="P12" s="169">
        <v>66216</v>
      </c>
      <c r="Q12" s="169">
        <v>49009</v>
      </c>
      <c r="R12" s="169">
        <v>63777</v>
      </c>
      <c r="S12" s="169">
        <v>9089</v>
      </c>
      <c r="T12" s="169">
        <v>190</v>
      </c>
      <c r="U12" s="170">
        <v>2</v>
      </c>
    </row>
    <row r="13" spans="1:21" ht="15" customHeight="1" x14ac:dyDescent="0.2">
      <c r="B13" s="14" t="s">
        <v>97</v>
      </c>
      <c r="C13" s="32">
        <v>1334605</v>
      </c>
      <c r="D13" s="33">
        <v>1203283</v>
      </c>
      <c r="E13" s="33">
        <v>88662</v>
      </c>
      <c r="F13" s="37">
        <v>20041</v>
      </c>
      <c r="G13" s="37">
        <v>36607</v>
      </c>
      <c r="H13" s="37">
        <v>25595</v>
      </c>
      <c r="I13" s="37">
        <v>6362</v>
      </c>
      <c r="J13" s="37">
        <v>57</v>
      </c>
      <c r="K13" s="38" t="s">
        <v>67</v>
      </c>
      <c r="L13" s="33"/>
      <c r="M13" s="32">
        <v>1487271</v>
      </c>
      <c r="N13" s="33">
        <v>1339236</v>
      </c>
      <c r="O13" s="33">
        <v>99729</v>
      </c>
      <c r="P13" s="37">
        <v>21405</v>
      </c>
      <c r="Q13" s="37">
        <v>38983</v>
      </c>
      <c r="R13" s="37">
        <v>34840</v>
      </c>
      <c r="S13" s="37">
        <v>4428</v>
      </c>
      <c r="T13" s="37">
        <v>72</v>
      </c>
      <c r="U13" s="38">
        <v>1</v>
      </c>
    </row>
    <row r="14" spans="1:21" ht="15" customHeight="1" x14ac:dyDescent="0.2">
      <c r="B14" s="14" t="s">
        <v>1</v>
      </c>
      <c r="C14" s="32">
        <v>961132</v>
      </c>
      <c r="D14" s="33">
        <v>858969</v>
      </c>
      <c r="E14" s="33">
        <v>69673</v>
      </c>
      <c r="F14" s="37">
        <v>15606</v>
      </c>
      <c r="G14" s="37">
        <v>28941</v>
      </c>
      <c r="H14" s="37">
        <v>19454</v>
      </c>
      <c r="I14" s="37">
        <v>5619</v>
      </c>
      <c r="J14" s="37">
        <v>53</v>
      </c>
      <c r="K14" s="38" t="s">
        <v>67</v>
      </c>
      <c r="L14" s="33"/>
      <c r="M14" s="32">
        <v>1081345</v>
      </c>
      <c r="N14" s="33">
        <v>966039</v>
      </c>
      <c r="O14" s="33">
        <v>78140</v>
      </c>
      <c r="P14" s="37">
        <v>16904</v>
      </c>
      <c r="Q14" s="37">
        <v>30551</v>
      </c>
      <c r="R14" s="37">
        <v>26834</v>
      </c>
      <c r="S14" s="37">
        <v>3785</v>
      </c>
      <c r="T14" s="37">
        <v>65</v>
      </c>
      <c r="U14" s="38">
        <v>1</v>
      </c>
    </row>
    <row r="15" spans="1:21" ht="15" customHeight="1" x14ac:dyDescent="0.2">
      <c r="B15" s="14" t="s">
        <v>2</v>
      </c>
      <c r="C15" s="28">
        <v>250874</v>
      </c>
      <c r="D15" s="29">
        <v>228041</v>
      </c>
      <c r="E15" s="29">
        <v>15437</v>
      </c>
      <c r="F15" s="39">
        <v>4078</v>
      </c>
      <c r="G15" s="39">
        <v>3712</v>
      </c>
      <c r="H15" s="39">
        <v>4481</v>
      </c>
      <c r="I15" s="39">
        <v>3156</v>
      </c>
      <c r="J15" s="39">
        <v>10</v>
      </c>
      <c r="K15" s="40" t="s">
        <v>67</v>
      </c>
      <c r="L15" s="33"/>
      <c r="M15" s="28">
        <v>296859</v>
      </c>
      <c r="N15" s="29">
        <v>271661</v>
      </c>
      <c r="O15" s="29">
        <v>16396</v>
      </c>
      <c r="P15" s="39">
        <v>4701</v>
      </c>
      <c r="Q15" s="39">
        <v>3461</v>
      </c>
      <c r="R15" s="39">
        <v>6395</v>
      </c>
      <c r="S15" s="39">
        <v>1815</v>
      </c>
      <c r="T15" s="39">
        <v>24</v>
      </c>
      <c r="U15" s="40" t="s">
        <v>67</v>
      </c>
    </row>
    <row r="16" spans="1:21" ht="15" customHeight="1" x14ac:dyDescent="0.2">
      <c r="B16" s="15" t="s">
        <v>3</v>
      </c>
      <c r="C16" s="30">
        <v>7120</v>
      </c>
      <c r="D16" s="31">
        <v>6713</v>
      </c>
      <c r="E16" s="31">
        <v>272</v>
      </c>
      <c r="F16" s="35">
        <v>75</v>
      </c>
      <c r="G16" s="35">
        <v>85</v>
      </c>
      <c r="H16" s="35">
        <v>87</v>
      </c>
      <c r="I16" s="35">
        <v>25</v>
      </c>
      <c r="J16" s="35" t="s">
        <v>67</v>
      </c>
      <c r="K16" s="36" t="s">
        <v>67</v>
      </c>
      <c r="L16" s="33"/>
      <c r="M16" s="30">
        <v>8464</v>
      </c>
      <c r="N16" s="31">
        <v>7989</v>
      </c>
      <c r="O16" s="31">
        <v>327</v>
      </c>
      <c r="P16" s="35">
        <v>84</v>
      </c>
      <c r="Q16" s="35">
        <v>95</v>
      </c>
      <c r="R16" s="35">
        <v>129</v>
      </c>
      <c r="S16" s="35">
        <v>19</v>
      </c>
      <c r="T16" s="35" t="s">
        <v>67</v>
      </c>
      <c r="U16" s="36" t="s">
        <v>67</v>
      </c>
    </row>
    <row r="17" spans="2:21" ht="15" customHeight="1" x14ac:dyDescent="0.2">
      <c r="B17" s="15" t="s">
        <v>4</v>
      </c>
      <c r="C17" s="32">
        <v>6254</v>
      </c>
      <c r="D17" s="33">
        <v>5655</v>
      </c>
      <c r="E17" s="33">
        <v>423</v>
      </c>
      <c r="F17" s="37">
        <v>88</v>
      </c>
      <c r="G17" s="37">
        <v>84</v>
      </c>
      <c r="H17" s="37">
        <v>151</v>
      </c>
      <c r="I17" s="37">
        <v>100</v>
      </c>
      <c r="J17" s="37" t="s">
        <v>67</v>
      </c>
      <c r="K17" s="38" t="s">
        <v>67</v>
      </c>
      <c r="L17" s="33"/>
      <c r="M17" s="32">
        <v>7689</v>
      </c>
      <c r="N17" s="33">
        <v>6960</v>
      </c>
      <c r="O17" s="33">
        <v>502</v>
      </c>
      <c r="P17" s="37">
        <v>126</v>
      </c>
      <c r="Q17" s="37">
        <v>78</v>
      </c>
      <c r="R17" s="37">
        <v>236</v>
      </c>
      <c r="S17" s="37">
        <v>59</v>
      </c>
      <c r="T17" s="37">
        <v>3</v>
      </c>
      <c r="U17" s="38" t="s">
        <v>67</v>
      </c>
    </row>
    <row r="18" spans="2:21" ht="15" customHeight="1" x14ac:dyDescent="0.2">
      <c r="B18" s="15" t="s">
        <v>5</v>
      </c>
      <c r="C18" s="32">
        <v>4687</v>
      </c>
      <c r="D18" s="33">
        <v>4235</v>
      </c>
      <c r="E18" s="33">
        <v>333</v>
      </c>
      <c r="F18" s="37">
        <v>98</v>
      </c>
      <c r="G18" s="37">
        <v>62</v>
      </c>
      <c r="H18" s="37">
        <v>95</v>
      </c>
      <c r="I18" s="37">
        <v>78</v>
      </c>
      <c r="J18" s="37" t="s">
        <v>67</v>
      </c>
      <c r="K18" s="38" t="s">
        <v>67</v>
      </c>
      <c r="L18" s="33"/>
      <c r="M18" s="32">
        <v>5646</v>
      </c>
      <c r="N18" s="33">
        <v>5093</v>
      </c>
      <c r="O18" s="33">
        <v>370</v>
      </c>
      <c r="P18" s="37">
        <v>116</v>
      </c>
      <c r="Q18" s="37">
        <v>59</v>
      </c>
      <c r="R18" s="37">
        <v>131</v>
      </c>
      <c r="S18" s="37">
        <v>64</v>
      </c>
      <c r="T18" s="37" t="s">
        <v>67</v>
      </c>
      <c r="U18" s="38" t="s">
        <v>67</v>
      </c>
    </row>
    <row r="19" spans="2:21" ht="15" customHeight="1" x14ac:dyDescent="0.2">
      <c r="B19" s="15" t="s">
        <v>6</v>
      </c>
      <c r="C19" s="32">
        <v>3764</v>
      </c>
      <c r="D19" s="33">
        <v>3489</v>
      </c>
      <c r="E19" s="33">
        <v>140</v>
      </c>
      <c r="F19" s="37">
        <v>48</v>
      </c>
      <c r="G19" s="37">
        <v>17</v>
      </c>
      <c r="H19" s="37">
        <v>41</v>
      </c>
      <c r="I19" s="37">
        <v>34</v>
      </c>
      <c r="J19" s="37" t="s">
        <v>67</v>
      </c>
      <c r="K19" s="38" t="s">
        <v>67</v>
      </c>
      <c r="L19" s="33"/>
      <c r="M19" s="32">
        <v>5105</v>
      </c>
      <c r="N19" s="33">
        <v>4762</v>
      </c>
      <c r="O19" s="33">
        <v>191</v>
      </c>
      <c r="P19" s="37">
        <v>62</v>
      </c>
      <c r="Q19" s="37">
        <v>28</v>
      </c>
      <c r="R19" s="37">
        <v>81</v>
      </c>
      <c r="S19" s="37">
        <v>20</v>
      </c>
      <c r="T19" s="37" t="s">
        <v>67</v>
      </c>
      <c r="U19" s="38" t="s">
        <v>67</v>
      </c>
    </row>
    <row r="20" spans="2:21" ht="15" customHeight="1" x14ac:dyDescent="0.2">
      <c r="B20" s="15" t="s">
        <v>7</v>
      </c>
      <c r="C20" s="32">
        <v>5568</v>
      </c>
      <c r="D20" s="33">
        <v>4948</v>
      </c>
      <c r="E20" s="33">
        <v>387</v>
      </c>
      <c r="F20" s="37">
        <v>74</v>
      </c>
      <c r="G20" s="37">
        <v>225</v>
      </c>
      <c r="H20" s="37">
        <v>67</v>
      </c>
      <c r="I20" s="37">
        <v>21</v>
      </c>
      <c r="J20" s="37" t="s">
        <v>67</v>
      </c>
      <c r="K20" s="38" t="s">
        <v>67</v>
      </c>
      <c r="L20" s="33"/>
      <c r="M20" s="32">
        <v>6295</v>
      </c>
      <c r="N20" s="33">
        <v>5537</v>
      </c>
      <c r="O20" s="33">
        <v>489</v>
      </c>
      <c r="P20" s="37">
        <v>105</v>
      </c>
      <c r="Q20" s="37">
        <v>261</v>
      </c>
      <c r="R20" s="37">
        <v>108</v>
      </c>
      <c r="S20" s="37">
        <v>15</v>
      </c>
      <c r="T20" s="37" t="s">
        <v>67</v>
      </c>
      <c r="U20" s="38" t="s">
        <v>67</v>
      </c>
    </row>
    <row r="21" spans="2:21" ht="15" customHeight="1" x14ac:dyDescent="0.2">
      <c r="B21" s="15" t="s">
        <v>8</v>
      </c>
      <c r="C21" s="32">
        <v>4392</v>
      </c>
      <c r="D21" s="33">
        <v>3463</v>
      </c>
      <c r="E21" s="33">
        <v>732</v>
      </c>
      <c r="F21" s="37">
        <v>129</v>
      </c>
      <c r="G21" s="37">
        <v>151</v>
      </c>
      <c r="H21" s="37">
        <v>195</v>
      </c>
      <c r="I21" s="37">
        <v>257</v>
      </c>
      <c r="J21" s="37" t="s">
        <v>67</v>
      </c>
      <c r="K21" s="38" t="s">
        <v>67</v>
      </c>
      <c r="L21" s="33"/>
      <c r="M21" s="32">
        <v>4969</v>
      </c>
      <c r="N21" s="33">
        <v>4148</v>
      </c>
      <c r="O21" s="33">
        <v>651</v>
      </c>
      <c r="P21" s="37">
        <v>157</v>
      </c>
      <c r="Q21" s="37">
        <v>91</v>
      </c>
      <c r="R21" s="37">
        <v>244</v>
      </c>
      <c r="S21" s="37">
        <v>158</v>
      </c>
      <c r="T21" s="37">
        <v>1</v>
      </c>
      <c r="U21" s="38" t="s">
        <v>67</v>
      </c>
    </row>
    <row r="22" spans="2:21" ht="15" customHeight="1" x14ac:dyDescent="0.2">
      <c r="B22" s="15" t="s">
        <v>9</v>
      </c>
      <c r="C22" s="32">
        <v>5763</v>
      </c>
      <c r="D22" s="33">
        <v>5205</v>
      </c>
      <c r="E22" s="33">
        <v>425</v>
      </c>
      <c r="F22" s="37">
        <v>125</v>
      </c>
      <c r="G22" s="37">
        <v>91</v>
      </c>
      <c r="H22" s="37">
        <v>153</v>
      </c>
      <c r="I22" s="37">
        <v>56</v>
      </c>
      <c r="J22" s="37" t="s">
        <v>67</v>
      </c>
      <c r="K22" s="38" t="s">
        <v>67</v>
      </c>
      <c r="L22" s="33"/>
      <c r="M22" s="32">
        <v>6666</v>
      </c>
      <c r="N22" s="33">
        <v>6087</v>
      </c>
      <c r="O22" s="33">
        <v>429</v>
      </c>
      <c r="P22" s="37">
        <v>120</v>
      </c>
      <c r="Q22" s="37">
        <v>77</v>
      </c>
      <c r="R22" s="37">
        <v>206</v>
      </c>
      <c r="S22" s="37">
        <v>25</v>
      </c>
      <c r="T22" s="37">
        <v>1</v>
      </c>
      <c r="U22" s="38" t="s">
        <v>67</v>
      </c>
    </row>
    <row r="23" spans="2:21" ht="15" customHeight="1" x14ac:dyDescent="0.2">
      <c r="B23" s="15" t="s">
        <v>10</v>
      </c>
      <c r="C23" s="32">
        <v>16487</v>
      </c>
      <c r="D23" s="33">
        <v>15467</v>
      </c>
      <c r="E23" s="33">
        <v>628</v>
      </c>
      <c r="F23" s="37">
        <v>192</v>
      </c>
      <c r="G23" s="37">
        <v>148</v>
      </c>
      <c r="H23" s="37">
        <v>243</v>
      </c>
      <c r="I23" s="37">
        <v>44</v>
      </c>
      <c r="J23" s="37">
        <v>1</v>
      </c>
      <c r="K23" s="38" t="s">
        <v>67</v>
      </c>
      <c r="L23" s="33"/>
      <c r="M23" s="32">
        <v>20334</v>
      </c>
      <c r="N23" s="33">
        <v>18955</v>
      </c>
      <c r="O23" s="33">
        <v>873</v>
      </c>
      <c r="P23" s="37">
        <v>262</v>
      </c>
      <c r="Q23" s="37">
        <v>151</v>
      </c>
      <c r="R23" s="37">
        <v>416</v>
      </c>
      <c r="S23" s="37">
        <v>40</v>
      </c>
      <c r="T23" s="37">
        <v>4</v>
      </c>
      <c r="U23" s="38" t="s">
        <v>67</v>
      </c>
    </row>
    <row r="24" spans="2:21" ht="15" customHeight="1" x14ac:dyDescent="0.2">
      <c r="B24" s="15" t="s">
        <v>11</v>
      </c>
      <c r="C24" s="32">
        <v>4679</v>
      </c>
      <c r="D24" s="33">
        <v>4387</v>
      </c>
      <c r="E24" s="33">
        <v>148</v>
      </c>
      <c r="F24" s="37">
        <v>55</v>
      </c>
      <c r="G24" s="37">
        <v>24</v>
      </c>
      <c r="H24" s="37">
        <v>51</v>
      </c>
      <c r="I24" s="37">
        <v>18</v>
      </c>
      <c r="J24" s="37" t="s">
        <v>67</v>
      </c>
      <c r="K24" s="38" t="s">
        <v>67</v>
      </c>
      <c r="L24" s="33"/>
      <c r="M24" s="32">
        <v>5835</v>
      </c>
      <c r="N24" s="33">
        <v>5467</v>
      </c>
      <c r="O24" s="33">
        <v>195</v>
      </c>
      <c r="P24" s="37">
        <v>63</v>
      </c>
      <c r="Q24" s="37">
        <v>25</v>
      </c>
      <c r="R24" s="37">
        <v>85</v>
      </c>
      <c r="S24" s="37">
        <v>22</v>
      </c>
      <c r="T24" s="37" t="s">
        <v>67</v>
      </c>
      <c r="U24" s="38" t="s">
        <v>67</v>
      </c>
    </row>
    <row r="25" spans="2:21" ht="15" customHeight="1" x14ac:dyDescent="0.2">
      <c r="B25" s="15" t="s">
        <v>12</v>
      </c>
      <c r="C25" s="32">
        <v>7468</v>
      </c>
      <c r="D25" s="33">
        <v>6450</v>
      </c>
      <c r="E25" s="33">
        <v>796</v>
      </c>
      <c r="F25" s="37">
        <v>198</v>
      </c>
      <c r="G25" s="37">
        <v>310</v>
      </c>
      <c r="H25" s="37">
        <v>210</v>
      </c>
      <c r="I25" s="37">
        <v>77</v>
      </c>
      <c r="J25" s="37">
        <v>1</v>
      </c>
      <c r="K25" s="38" t="s">
        <v>67</v>
      </c>
      <c r="L25" s="33"/>
      <c r="M25" s="32">
        <v>7992</v>
      </c>
      <c r="N25" s="33">
        <v>7120</v>
      </c>
      <c r="O25" s="33">
        <v>619</v>
      </c>
      <c r="P25" s="37">
        <v>183</v>
      </c>
      <c r="Q25" s="37">
        <v>165</v>
      </c>
      <c r="R25" s="37">
        <v>230</v>
      </c>
      <c r="S25" s="37">
        <v>41</v>
      </c>
      <c r="T25" s="37" t="s">
        <v>67</v>
      </c>
      <c r="U25" s="38" t="s">
        <v>67</v>
      </c>
    </row>
    <row r="26" spans="2:21" ht="15" customHeight="1" x14ac:dyDescent="0.2">
      <c r="B26" s="15" t="s">
        <v>13</v>
      </c>
      <c r="C26" s="32">
        <v>10893</v>
      </c>
      <c r="D26" s="33">
        <v>10323</v>
      </c>
      <c r="E26" s="33">
        <v>283</v>
      </c>
      <c r="F26" s="37">
        <v>50</v>
      </c>
      <c r="G26" s="37">
        <v>163</v>
      </c>
      <c r="H26" s="37">
        <v>59</v>
      </c>
      <c r="I26" s="37">
        <v>10</v>
      </c>
      <c r="J26" s="37">
        <v>1</v>
      </c>
      <c r="K26" s="38" t="s">
        <v>67</v>
      </c>
      <c r="L26" s="33"/>
      <c r="M26" s="32">
        <v>12423</v>
      </c>
      <c r="N26" s="33">
        <v>11729</v>
      </c>
      <c r="O26" s="33">
        <v>357</v>
      </c>
      <c r="P26" s="37">
        <v>74</v>
      </c>
      <c r="Q26" s="37">
        <v>184</v>
      </c>
      <c r="R26" s="37">
        <v>91</v>
      </c>
      <c r="S26" s="37">
        <v>8</v>
      </c>
      <c r="T26" s="37" t="s">
        <v>67</v>
      </c>
      <c r="U26" s="38" t="s">
        <v>67</v>
      </c>
    </row>
    <row r="27" spans="2:21" ht="15" customHeight="1" x14ac:dyDescent="0.2">
      <c r="B27" s="15" t="s">
        <v>14</v>
      </c>
      <c r="C27" s="32">
        <v>158</v>
      </c>
      <c r="D27" s="33">
        <v>149</v>
      </c>
      <c r="E27" s="33">
        <v>5</v>
      </c>
      <c r="F27" s="37">
        <v>3</v>
      </c>
      <c r="G27" s="37">
        <v>1</v>
      </c>
      <c r="H27" s="37">
        <v>1</v>
      </c>
      <c r="I27" s="37" t="s">
        <v>67</v>
      </c>
      <c r="J27" s="37" t="s">
        <v>67</v>
      </c>
      <c r="K27" s="38" t="s">
        <v>67</v>
      </c>
      <c r="L27" s="33"/>
      <c r="M27" s="32">
        <v>197</v>
      </c>
      <c r="N27" s="33">
        <v>187</v>
      </c>
      <c r="O27" s="33">
        <v>8</v>
      </c>
      <c r="P27" s="37">
        <v>3</v>
      </c>
      <c r="Q27" s="37">
        <v>2</v>
      </c>
      <c r="R27" s="37">
        <v>3</v>
      </c>
      <c r="S27" s="37" t="s">
        <v>67</v>
      </c>
      <c r="T27" s="37" t="s">
        <v>67</v>
      </c>
      <c r="U27" s="38" t="s">
        <v>67</v>
      </c>
    </row>
    <row r="28" spans="2:21" ht="15" customHeight="1" x14ac:dyDescent="0.2">
      <c r="B28" s="15" t="s">
        <v>15</v>
      </c>
      <c r="C28" s="32">
        <v>4753</v>
      </c>
      <c r="D28" s="33">
        <v>4204</v>
      </c>
      <c r="E28" s="33">
        <v>393</v>
      </c>
      <c r="F28" s="37">
        <v>45</v>
      </c>
      <c r="G28" s="37">
        <v>281</v>
      </c>
      <c r="H28" s="37">
        <v>48</v>
      </c>
      <c r="I28" s="37">
        <v>19</v>
      </c>
      <c r="J28" s="37" t="s">
        <v>67</v>
      </c>
      <c r="K28" s="38" t="s">
        <v>67</v>
      </c>
      <c r="L28" s="33"/>
      <c r="M28" s="32">
        <v>5182</v>
      </c>
      <c r="N28" s="33">
        <v>4578</v>
      </c>
      <c r="O28" s="33">
        <v>429</v>
      </c>
      <c r="P28" s="37">
        <v>51</v>
      </c>
      <c r="Q28" s="37">
        <v>296</v>
      </c>
      <c r="R28" s="37">
        <v>68</v>
      </c>
      <c r="S28" s="37">
        <v>14</v>
      </c>
      <c r="T28" s="37" t="s">
        <v>67</v>
      </c>
      <c r="U28" s="38" t="s">
        <v>67</v>
      </c>
    </row>
    <row r="29" spans="2:21" ht="15" customHeight="1" x14ac:dyDescent="0.2">
      <c r="B29" s="15" t="s">
        <v>16</v>
      </c>
      <c r="C29" s="32">
        <v>1698</v>
      </c>
      <c r="D29" s="33">
        <v>1428</v>
      </c>
      <c r="E29" s="33">
        <v>188</v>
      </c>
      <c r="F29" s="37">
        <v>53</v>
      </c>
      <c r="G29" s="37">
        <v>34</v>
      </c>
      <c r="H29" s="37">
        <v>70</v>
      </c>
      <c r="I29" s="37">
        <v>31</v>
      </c>
      <c r="J29" s="37" t="s">
        <v>67</v>
      </c>
      <c r="K29" s="38" t="s">
        <v>67</v>
      </c>
      <c r="L29" s="33"/>
      <c r="M29" s="32">
        <v>1991</v>
      </c>
      <c r="N29" s="33">
        <v>1692</v>
      </c>
      <c r="O29" s="33">
        <v>208</v>
      </c>
      <c r="P29" s="37">
        <v>61</v>
      </c>
      <c r="Q29" s="37">
        <v>25</v>
      </c>
      <c r="R29" s="37">
        <v>99</v>
      </c>
      <c r="S29" s="37">
        <v>23</v>
      </c>
      <c r="T29" s="37" t="s">
        <v>67</v>
      </c>
      <c r="U29" s="38" t="s">
        <v>67</v>
      </c>
    </row>
    <row r="30" spans="2:21" ht="15" customHeight="1" x14ac:dyDescent="0.2">
      <c r="B30" s="15" t="s">
        <v>17</v>
      </c>
      <c r="C30" s="32">
        <v>1060</v>
      </c>
      <c r="D30" s="33">
        <v>918</v>
      </c>
      <c r="E30" s="33">
        <v>91</v>
      </c>
      <c r="F30" s="37">
        <v>38</v>
      </c>
      <c r="G30" s="37">
        <v>5</v>
      </c>
      <c r="H30" s="37">
        <v>35</v>
      </c>
      <c r="I30" s="37">
        <v>13</v>
      </c>
      <c r="J30" s="37" t="s">
        <v>67</v>
      </c>
      <c r="K30" s="38" t="s">
        <v>67</v>
      </c>
      <c r="L30" s="33"/>
      <c r="M30" s="32">
        <v>1192</v>
      </c>
      <c r="N30" s="33">
        <v>1049</v>
      </c>
      <c r="O30" s="33">
        <v>103</v>
      </c>
      <c r="P30" s="37">
        <v>45</v>
      </c>
      <c r="Q30" s="37">
        <v>9</v>
      </c>
      <c r="R30" s="37">
        <v>40</v>
      </c>
      <c r="S30" s="37">
        <v>9</v>
      </c>
      <c r="T30" s="37" t="s">
        <v>67</v>
      </c>
      <c r="U30" s="38" t="s">
        <v>67</v>
      </c>
    </row>
    <row r="31" spans="2:21" ht="15" customHeight="1" x14ac:dyDescent="0.2">
      <c r="B31" s="15" t="s">
        <v>18</v>
      </c>
      <c r="C31" s="32">
        <v>2613</v>
      </c>
      <c r="D31" s="33">
        <v>2264</v>
      </c>
      <c r="E31" s="33">
        <v>276</v>
      </c>
      <c r="F31" s="37">
        <v>89</v>
      </c>
      <c r="G31" s="37">
        <v>64</v>
      </c>
      <c r="H31" s="37">
        <v>84</v>
      </c>
      <c r="I31" s="37">
        <v>39</v>
      </c>
      <c r="J31" s="37" t="s">
        <v>67</v>
      </c>
      <c r="K31" s="38" t="s">
        <v>67</v>
      </c>
      <c r="L31" s="33"/>
      <c r="M31" s="32">
        <v>3174</v>
      </c>
      <c r="N31" s="33">
        <v>2841</v>
      </c>
      <c r="O31" s="33">
        <v>248</v>
      </c>
      <c r="P31" s="37">
        <v>77</v>
      </c>
      <c r="Q31" s="37">
        <v>51</v>
      </c>
      <c r="R31" s="37">
        <v>110</v>
      </c>
      <c r="S31" s="37">
        <v>10</v>
      </c>
      <c r="T31" s="37" t="s">
        <v>67</v>
      </c>
      <c r="U31" s="38" t="s">
        <v>67</v>
      </c>
    </row>
    <row r="32" spans="2:21" ht="15" customHeight="1" x14ac:dyDescent="0.2">
      <c r="B32" s="15" t="s">
        <v>19</v>
      </c>
      <c r="C32" s="32">
        <v>3553</v>
      </c>
      <c r="D32" s="33">
        <v>3253</v>
      </c>
      <c r="E32" s="33">
        <v>150</v>
      </c>
      <c r="F32" s="37">
        <v>83</v>
      </c>
      <c r="G32" s="37">
        <v>18</v>
      </c>
      <c r="H32" s="37">
        <v>37</v>
      </c>
      <c r="I32" s="37">
        <v>12</v>
      </c>
      <c r="J32" s="37" t="s">
        <v>67</v>
      </c>
      <c r="K32" s="38" t="s">
        <v>67</v>
      </c>
      <c r="L32" s="33"/>
      <c r="M32" s="32">
        <v>4447</v>
      </c>
      <c r="N32" s="33">
        <v>4052</v>
      </c>
      <c r="O32" s="33">
        <v>203</v>
      </c>
      <c r="P32" s="37">
        <v>96</v>
      </c>
      <c r="Q32" s="37">
        <v>34</v>
      </c>
      <c r="R32" s="37">
        <v>61</v>
      </c>
      <c r="S32" s="37">
        <v>11</v>
      </c>
      <c r="T32" s="37">
        <v>1</v>
      </c>
      <c r="U32" s="38" t="s">
        <v>67</v>
      </c>
    </row>
    <row r="33" spans="2:21" ht="15" customHeight="1" x14ac:dyDescent="0.2">
      <c r="B33" s="15" t="s">
        <v>20</v>
      </c>
      <c r="C33" s="32">
        <v>19140</v>
      </c>
      <c r="D33" s="33">
        <v>17947</v>
      </c>
      <c r="E33" s="33">
        <v>612</v>
      </c>
      <c r="F33" s="37">
        <v>176</v>
      </c>
      <c r="G33" s="37">
        <v>205</v>
      </c>
      <c r="H33" s="37">
        <v>145</v>
      </c>
      <c r="I33" s="37">
        <v>83</v>
      </c>
      <c r="J33" s="37">
        <v>3</v>
      </c>
      <c r="K33" s="38" t="s">
        <v>67</v>
      </c>
      <c r="L33" s="33"/>
      <c r="M33" s="32">
        <v>22023</v>
      </c>
      <c r="N33" s="33">
        <v>20581</v>
      </c>
      <c r="O33" s="33">
        <v>764</v>
      </c>
      <c r="P33" s="37">
        <v>237</v>
      </c>
      <c r="Q33" s="37">
        <v>205</v>
      </c>
      <c r="R33" s="37">
        <v>247</v>
      </c>
      <c r="S33" s="37">
        <v>73</v>
      </c>
      <c r="T33" s="37">
        <v>2</v>
      </c>
      <c r="U33" s="38" t="s">
        <v>67</v>
      </c>
    </row>
    <row r="34" spans="2:21" ht="15" customHeight="1" x14ac:dyDescent="0.2">
      <c r="B34" s="15" t="s">
        <v>21</v>
      </c>
      <c r="C34" s="32">
        <v>187</v>
      </c>
      <c r="D34" s="33">
        <v>153</v>
      </c>
      <c r="E34" s="33">
        <v>23</v>
      </c>
      <c r="F34" s="37">
        <v>10</v>
      </c>
      <c r="G34" s="37">
        <v>2</v>
      </c>
      <c r="H34" s="37">
        <v>2</v>
      </c>
      <c r="I34" s="37">
        <v>9</v>
      </c>
      <c r="J34" s="37" t="s">
        <v>67</v>
      </c>
      <c r="K34" s="38" t="s">
        <v>67</v>
      </c>
      <c r="L34" s="33"/>
      <c r="M34" s="32">
        <v>206</v>
      </c>
      <c r="N34" s="33">
        <v>177</v>
      </c>
      <c r="O34" s="33">
        <v>25</v>
      </c>
      <c r="P34" s="37">
        <v>15</v>
      </c>
      <c r="Q34" s="37" t="s">
        <v>67</v>
      </c>
      <c r="R34" s="37">
        <v>3</v>
      </c>
      <c r="S34" s="37">
        <v>7</v>
      </c>
      <c r="T34" s="37" t="s">
        <v>67</v>
      </c>
      <c r="U34" s="38" t="s">
        <v>67</v>
      </c>
    </row>
    <row r="35" spans="2:21" ht="15" customHeight="1" x14ac:dyDescent="0.2">
      <c r="B35" s="15" t="s">
        <v>22</v>
      </c>
      <c r="C35" s="32">
        <v>182</v>
      </c>
      <c r="D35" s="33">
        <v>146</v>
      </c>
      <c r="E35" s="33">
        <v>20</v>
      </c>
      <c r="F35" s="37">
        <v>4</v>
      </c>
      <c r="G35" s="37">
        <v>1</v>
      </c>
      <c r="H35" s="37">
        <v>8</v>
      </c>
      <c r="I35" s="37">
        <v>7</v>
      </c>
      <c r="J35" s="37" t="s">
        <v>67</v>
      </c>
      <c r="K35" s="38" t="s">
        <v>67</v>
      </c>
      <c r="L35" s="33"/>
      <c r="M35" s="32">
        <v>190</v>
      </c>
      <c r="N35" s="33">
        <v>161</v>
      </c>
      <c r="O35" s="33">
        <v>19</v>
      </c>
      <c r="P35" s="37">
        <v>9</v>
      </c>
      <c r="Q35" s="37">
        <v>3</v>
      </c>
      <c r="R35" s="37">
        <v>6</v>
      </c>
      <c r="S35" s="37">
        <v>1</v>
      </c>
      <c r="T35" s="37" t="s">
        <v>67</v>
      </c>
      <c r="U35" s="38" t="s">
        <v>67</v>
      </c>
    </row>
    <row r="36" spans="2:21" ht="15" customHeight="1" x14ac:dyDescent="0.2">
      <c r="B36" s="15" t="s">
        <v>23</v>
      </c>
      <c r="C36" s="32">
        <v>17945</v>
      </c>
      <c r="D36" s="33">
        <v>17105</v>
      </c>
      <c r="E36" s="33">
        <v>556</v>
      </c>
      <c r="F36" s="37">
        <v>95</v>
      </c>
      <c r="G36" s="37">
        <v>244</v>
      </c>
      <c r="H36" s="37">
        <v>90</v>
      </c>
      <c r="I36" s="37">
        <v>127</v>
      </c>
      <c r="J36" s="37" t="s">
        <v>67</v>
      </c>
      <c r="K36" s="38" t="s">
        <v>67</v>
      </c>
      <c r="L36" s="33"/>
      <c r="M36" s="32">
        <v>20157</v>
      </c>
      <c r="N36" s="33">
        <v>19112</v>
      </c>
      <c r="O36" s="33">
        <v>685</v>
      </c>
      <c r="P36" s="37">
        <v>101</v>
      </c>
      <c r="Q36" s="37">
        <v>300</v>
      </c>
      <c r="R36" s="37">
        <v>159</v>
      </c>
      <c r="S36" s="37">
        <v>125</v>
      </c>
      <c r="T36" s="37" t="s">
        <v>67</v>
      </c>
      <c r="U36" s="38" t="s">
        <v>67</v>
      </c>
    </row>
    <row r="37" spans="2:21" ht="15" customHeight="1" x14ac:dyDescent="0.2">
      <c r="B37" s="15" t="s">
        <v>24</v>
      </c>
      <c r="C37" s="32">
        <v>1968</v>
      </c>
      <c r="D37" s="33">
        <v>1713</v>
      </c>
      <c r="E37" s="33">
        <v>166</v>
      </c>
      <c r="F37" s="37">
        <v>54</v>
      </c>
      <c r="G37" s="37">
        <v>36</v>
      </c>
      <c r="H37" s="37">
        <v>67</v>
      </c>
      <c r="I37" s="37">
        <v>9</v>
      </c>
      <c r="J37" s="37" t="s">
        <v>67</v>
      </c>
      <c r="K37" s="38" t="s">
        <v>67</v>
      </c>
      <c r="L37" s="33"/>
      <c r="M37" s="32">
        <v>2377</v>
      </c>
      <c r="N37" s="33">
        <v>2087</v>
      </c>
      <c r="O37" s="33">
        <v>193</v>
      </c>
      <c r="P37" s="37">
        <v>73</v>
      </c>
      <c r="Q37" s="37">
        <v>22</v>
      </c>
      <c r="R37" s="37">
        <v>95</v>
      </c>
      <c r="S37" s="37">
        <v>3</v>
      </c>
      <c r="T37" s="37" t="s">
        <v>67</v>
      </c>
      <c r="U37" s="38" t="s">
        <v>67</v>
      </c>
    </row>
    <row r="38" spans="2:21" ht="15" customHeight="1" x14ac:dyDescent="0.2">
      <c r="B38" s="15" t="s">
        <v>25</v>
      </c>
      <c r="C38" s="32">
        <v>6692</v>
      </c>
      <c r="D38" s="33">
        <v>6173</v>
      </c>
      <c r="E38" s="33">
        <v>291</v>
      </c>
      <c r="F38" s="37">
        <v>96</v>
      </c>
      <c r="G38" s="37">
        <v>77</v>
      </c>
      <c r="H38" s="37">
        <v>79</v>
      </c>
      <c r="I38" s="37">
        <v>39</v>
      </c>
      <c r="J38" s="37" t="s">
        <v>67</v>
      </c>
      <c r="K38" s="38" t="s">
        <v>67</v>
      </c>
      <c r="L38" s="33"/>
      <c r="M38" s="32">
        <v>8591</v>
      </c>
      <c r="N38" s="33">
        <v>7910</v>
      </c>
      <c r="O38" s="33">
        <v>409</v>
      </c>
      <c r="P38" s="37">
        <v>116</v>
      </c>
      <c r="Q38" s="37">
        <v>103</v>
      </c>
      <c r="R38" s="37">
        <v>154</v>
      </c>
      <c r="S38" s="37">
        <v>34</v>
      </c>
      <c r="T38" s="37">
        <v>2</v>
      </c>
      <c r="U38" s="38" t="s">
        <v>67</v>
      </c>
    </row>
    <row r="39" spans="2:21" ht="15" customHeight="1" x14ac:dyDescent="0.2">
      <c r="B39" s="15" t="s">
        <v>26</v>
      </c>
      <c r="C39" s="32">
        <v>2166</v>
      </c>
      <c r="D39" s="33">
        <v>1675</v>
      </c>
      <c r="E39" s="33">
        <v>402</v>
      </c>
      <c r="F39" s="37">
        <v>61</v>
      </c>
      <c r="G39" s="37">
        <v>110</v>
      </c>
      <c r="H39" s="37">
        <v>88</v>
      </c>
      <c r="I39" s="37">
        <v>143</v>
      </c>
      <c r="J39" s="37" t="s">
        <v>67</v>
      </c>
      <c r="K39" s="38" t="s">
        <v>67</v>
      </c>
      <c r="L39" s="33"/>
      <c r="M39" s="32">
        <v>2320</v>
      </c>
      <c r="N39" s="33">
        <v>1971</v>
      </c>
      <c r="O39" s="33">
        <v>271</v>
      </c>
      <c r="P39" s="37">
        <v>81</v>
      </c>
      <c r="Q39" s="37">
        <v>36</v>
      </c>
      <c r="R39" s="37">
        <v>107</v>
      </c>
      <c r="S39" s="37">
        <v>47</v>
      </c>
      <c r="T39" s="37" t="s">
        <v>67</v>
      </c>
      <c r="U39" s="38" t="s">
        <v>67</v>
      </c>
    </row>
    <row r="40" spans="2:21" ht="15" customHeight="1" x14ac:dyDescent="0.2">
      <c r="B40" s="15" t="s">
        <v>27</v>
      </c>
      <c r="C40" s="32">
        <v>5680</v>
      </c>
      <c r="D40" s="33">
        <v>4878</v>
      </c>
      <c r="E40" s="33">
        <v>623</v>
      </c>
      <c r="F40" s="37">
        <v>139</v>
      </c>
      <c r="G40" s="37">
        <v>94</v>
      </c>
      <c r="H40" s="37">
        <v>256</v>
      </c>
      <c r="I40" s="37">
        <v>134</v>
      </c>
      <c r="J40" s="37" t="s">
        <v>67</v>
      </c>
      <c r="K40" s="38" t="s">
        <v>67</v>
      </c>
      <c r="L40" s="33"/>
      <c r="M40" s="32">
        <v>7100</v>
      </c>
      <c r="N40" s="33">
        <v>6286</v>
      </c>
      <c r="O40" s="33">
        <v>637</v>
      </c>
      <c r="P40" s="37">
        <v>167</v>
      </c>
      <c r="Q40" s="37">
        <v>71</v>
      </c>
      <c r="R40" s="37">
        <v>324</v>
      </c>
      <c r="S40" s="37">
        <v>75</v>
      </c>
      <c r="T40" s="37" t="s">
        <v>67</v>
      </c>
      <c r="U40" s="38" t="s">
        <v>67</v>
      </c>
    </row>
    <row r="41" spans="2:21" ht="15" customHeight="1" x14ac:dyDescent="0.2">
      <c r="B41" s="15" t="s">
        <v>28</v>
      </c>
      <c r="C41" s="32">
        <v>3679</v>
      </c>
      <c r="D41" s="33">
        <v>3309</v>
      </c>
      <c r="E41" s="33">
        <v>236</v>
      </c>
      <c r="F41" s="37">
        <v>71</v>
      </c>
      <c r="G41" s="37">
        <v>31</v>
      </c>
      <c r="H41" s="37">
        <v>53</v>
      </c>
      <c r="I41" s="37">
        <v>80</v>
      </c>
      <c r="J41" s="37">
        <v>1</v>
      </c>
      <c r="K41" s="38" t="s">
        <v>67</v>
      </c>
      <c r="L41" s="33"/>
      <c r="M41" s="32">
        <v>4417</v>
      </c>
      <c r="N41" s="33">
        <v>3996</v>
      </c>
      <c r="O41" s="33">
        <v>264</v>
      </c>
      <c r="P41" s="37">
        <v>96</v>
      </c>
      <c r="Q41" s="37">
        <v>46</v>
      </c>
      <c r="R41" s="37">
        <v>87</v>
      </c>
      <c r="S41" s="37">
        <v>34</v>
      </c>
      <c r="T41" s="37">
        <v>1</v>
      </c>
      <c r="U41" s="38" t="s">
        <v>67</v>
      </c>
    </row>
    <row r="42" spans="2:21" ht="15" customHeight="1" x14ac:dyDescent="0.2">
      <c r="B42" s="15" t="s">
        <v>29</v>
      </c>
      <c r="C42" s="32">
        <v>357</v>
      </c>
      <c r="D42" s="33">
        <v>316</v>
      </c>
      <c r="E42" s="33">
        <v>30</v>
      </c>
      <c r="F42" s="37">
        <v>11</v>
      </c>
      <c r="G42" s="37" t="s">
        <v>67</v>
      </c>
      <c r="H42" s="37">
        <v>14</v>
      </c>
      <c r="I42" s="37">
        <v>5</v>
      </c>
      <c r="J42" s="37" t="s">
        <v>67</v>
      </c>
      <c r="K42" s="38" t="s">
        <v>67</v>
      </c>
      <c r="L42" s="33"/>
      <c r="M42" s="32">
        <v>385</v>
      </c>
      <c r="N42" s="33">
        <v>326</v>
      </c>
      <c r="O42" s="33">
        <v>41</v>
      </c>
      <c r="P42" s="37">
        <v>20</v>
      </c>
      <c r="Q42" s="37">
        <v>2</v>
      </c>
      <c r="R42" s="37">
        <v>18</v>
      </c>
      <c r="S42" s="37">
        <v>1</v>
      </c>
      <c r="T42" s="37" t="s">
        <v>67</v>
      </c>
      <c r="U42" s="38" t="s">
        <v>67</v>
      </c>
    </row>
    <row r="43" spans="2:21" ht="15" customHeight="1" x14ac:dyDescent="0.2">
      <c r="B43" s="15" t="s">
        <v>30</v>
      </c>
      <c r="C43" s="32">
        <v>1692</v>
      </c>
      <c r="D43" s="33">
        <v>1451</v>
      </c>
      <c r="E43" s="33">
        <v>174</v>
      </c>
      <c r="F43" s="37">
        <v>72</v>
      </c>
      <c r="G43" s="37">
        <v>30</v>
      </c>
      <c r="H43" s="37">
        <v>47</v>
      </c>
      <c r="I43" s="37">
        <v>25</v>
      </c>
      <c r="J43" s="37" t="s">
        <v>67</v>
      </c>
      <c r="K43" s="38" t="s">
        <v>67</v>
      </c>
      <c r="L43" s="33"/>
      <c r="M43" s="32">
        <v>2024</v>
      </c>
      <c r="N43" s="33">
        <v>1733</v>
      </c>
      <c r="O43" s="33">
        <v>202</v>
      </c>
      <c r="P43" s="37">
        <v>70</v>
      </c>
      <c r="Q43" s="37">
        <v>41</v>
      </c>
      <c r="R43" s="37">
        <v>79</v>
      </c>
      <c r="S43" s="37">
        <v>12</v>
      </c>
      <c r="T43" s="37" t="s">
        <v>67</v>
      </c>
      <c r="U43" s="38" t="s">
        <v>67</v>
      </c>
    </row>
    <row r="44" spans="2:21" ht="15" customHeight="1" x14ac:dyDescent="0.2">
      <c r="B44" s="15" t="s">
        <v>31</v>
      </c>
      <c r="C44" s="32">
        <v>2376</v>
      </c>
      <c r="D44" s="33">
        <v>2100</v>
      </c>
      <c r="E44" s="33">
        <v>212</v>
      </c>
      <c r="F44" s="37">
        <v>71</v>
      </c>
      <c r="G44" s="37">
        <v>29</v>
      </c>
      <c r="H44" s="37">
        <v>83</v>
      </c>
      <c r="I44" s="37">
        <v>29</v>
      </c>
      <c r="J44" s="37" t="s">
        <v>67</v>
      </c>
      <c r="K44" s="38" t="s">
        <v>67</v>
      </c>
      <c r="L44" s="33"/>
      <c r="M44" s="32">
        <v>2873</v>
      </c>
      <c r="N44" s="33">
        <v>2567</v>
      </c>
      <c r="O44" s="33">
        <v>237</v>
      </c>
      <c r="P44" s="37">
        <v>85</v>
      </c>
      <c r="Q44" s="37">
        <v>36</v>
      </c>
      <c r="R44" s="37">
        <v>104</v>
      </c>
      <c r="S44" s="37">
        <v>11</v>
      </c>
      <c r="T44" s="37">
        <v>1</v>
      </c>
      <c r="U44" s="38" t="s">
        <v>67</v>
      </c>
    </row>
    <row r="45" spans="2:21" ht="15" customHeight="1" x14ac:dyDescent="0.2">
      <c r="B45" s="15" t="s">
        <v>32</v>
      </c>
      <c r="C45" s="32">
        <v>3034</v>
      </c>
      <c r="D45" s="33">
        <v>2699</v>
      </c>
      <c r="E45" s="33">
        <v>188</v>
      </c>
      <c r="F45" s="37">
        <v>81</v>
      </c>
      <c r="G45" s="37">
        <v>25</v>
      </c>
      <c r="H45" s="37">
        <v>67</v>
      </c>
      <c r="I45" s="37">
        <v>15</v>
      </c>
      <c r="J45" s="37" t="s">
        <v>67</v>
      </c>
      <c r="K45" s="38" t="s">
        <v>67</v>
      </c>
      <c r="L45" s="33"/>
      <c r="M45" s="32">
        <v>3841</v>
      </c>
      <c r="N45" s="33">
        <v>3442</v>
      </c>
      <c r="O45" s="33">
        <v>221</v>
      </c>
      <c r="P45" s="37">
        <v>94</v>
      </c>
      <c r="Q45" s="37">
        <v>40</v>
      </c>
      <c r="R45" s="37">
        <v>80</v>
      </c>
      <c r="S45" s="37">
        <v>7</v>
      </c>
      <c r="T45" s="37" t="s">
        <v>67</v>
      </c>
      <c r="U45" s="38" t="s">
        <v>67</v>
      </c>
    </row>
    <row r="46" spans="2:21" ht="15" customHeight="1" x14ac:dyDescent="0.2">
      <c r="B46" s="15" t="s">
        <v>33</v>
      </c>
      <c r="C46" s="32">
        <v>497</v>
      </c>
      <c r="D46" s="33">
        <v>287</v>
      </c>
      <c r="E46" s="33">
        <v>189</v>
      </c>
      <c r="F46" s="37">
        <v>18</v>
      </c>
      <c r="G46" s="37">
        <v>23</v>
      </c>
      <c r="H46" s="37">
        <v>22</v>
      </c>
      <c r="I46" s="37">
        <v>126</v>
      </c>
      <c r="J46" s="37" t="s">
        <v>67</v>
      </c>
      <c r="K46" s="38" t="s">
        <v>67</v>
      </c>
      <c r="L46" s="33"/>
      <c r="M46" s="32">
        <v>394</v>
      </c>
      <c r="N46" s="33">
        <v>257</v>
      </c>
      <c r="O46" s="33">
        <v>108</v>
      </c>
      <c r="P46" s="37">
        <v>14</v>
      </c>
      <c r="Q46" s="37">
        <v>5</v>
      </c>
      <c r="R46" s="37">
        <v>28</v>
      </c>
      <c r="S46" s="37">
        <v>61</v>
      </c>
      <c r="T46" s="37" t="s">
        <v>67</v>
      </c>
      <c r="U46" s="38" t="s">
        <v>67</v>
      </c>
    </row>
    <row r="47" spans="2:21" ht="15" customHeight="1" x14ac:dyDescent="0.2">
      <c r="B47" s="15" t="s">
        <v>34</v>
      </c>
      <c r="C47" s="32">
        <v>3868</v>
      </c>
      <c r="D47" s="33">
        <v>3612</v>
      </c>
      <c r="E47" s="33">
        <v>146</v>
      </c>
      <c r="F47" s="37">
        <v>68</v>
      </c>
      <c r="G47" s="37">
        <v>17</v>
      </c>
      <c r="H47" s="37">
        <v>43</v>
      </c>
      <c r="I47" s="37">
        <v>18</v>
      </c>
      <c r="J47" s="37" t="s">
        <v>67</v>
      </c>
      <c r="K47" s="38" t="s">
        <v>67</v>
      </c>
      <c r="L47" s="33"/>
      <c r="M47" s="32">
        <v>4673</v>
      </c>
      <c r="N47" s="33">
        <v>4317</v>
      </c>
      <c r="O47" s="33">
        <v>218</v>
      </c>
      <c r="P47" s="37">
        <v>85</v>
      </c>
      <c r="Q47" s="37">
        <v>33</v>
      </c>
      <c r="R47" s="37">
        <v>91</v>
      </c>
      <c r="S47" s="37">
        <v>8</v>
      </c>
      <c r="T47" s="37">
        <v>1</v>
      </c>
      <c r="U47" s="38" t="s">
        <v>67</v>
      </c>
    </row>
    <row r="48" spans="2:21" ht="15" customHeight="1" x14ac:dyDescent="0.2">
      <c r="B48" s="15" t="s">
        <v>35</v>
      </c>
      <c r="C48" s="32">
        <v>24026</v>
      </c>
      <c r="D48" s="33">
        <v>22689</v>
      </c>
      <c r="E48" s="33">
        <v>777</v>
      </c>
      <c r="F48" s="37">
        <v>203</v>
      </c>
      <c r="G48" s="37">
        <v>205</v>
      </c>
      <c r="H48" s="37">
        <v>241</v>
      </c>
      <c r="I48" s="37">
        <v>128</v>
      </c>
      <c r="J48" s="37" t="s">
        <v>67</v>
      </c>
      <c r="K48" s="38" t="s">
        <v>67</v>
      </c>
      <c r="L48" s="33"/>
      <c r="M48" s="32">
        <v>27010</v>
      </c>
      <c r="N48" s="33">
        <v>25446</v>
      </c>
      <c r="O48" s="33">
        <v>919</v>
      </c>
      <c r="P48" s="37">
        <v>233</v>
      </c>
      <c r="Q48" s="37">
        <v>227</v>
      </c>
      <c r="R48" s="37">
        <v>337</v>
      </c>
      <c r="S48" s="37">
        <v>122</v>
      </c>
      <c r="T48" s="37" t="s">
        <v>67</v>
      </c>
      <c r="U48" s="38" t="s">
        <v>67</v>
      </c>
    </row>
    <row r="49" spans="2:21" ht="15" customHeight="1" x14ac:dyDescent="0.2">
      <c r="B49" s="15" t="s">
        <v>36</v>
      </c>
      <c r="C49" s="32">
        <v>261</v>
      </c>
      <c r="D49" s="33">
        <v>234</v>
      </c>
      <c r="E49" s="33">
        <v>19</v>
      </c>
      <c r="F49" s="37">
        <v>11</v>
      </c>
      <c r="G49" s="37">
        <v>2</v>
      </c>
      <c r="H49" s="37">
        <v>4</v>
      </c>
      <c r="I49" s="37">
        <v>2</v>
      </c>
      <c r="J49" s="37" t="s">
        <v>67</v>
      </c>
      <c r="K49" s="38" t="s">
        <v>67</v>
      </c>
      <c r="L49" s="33"/>
      <c r="M49" s="32">
        <v>358</v>
      </c>
      <c r="N49" s="33">
        <v>329</v>
      </c>
      <c r="O49" s="33">
        <v>21</v>
      </c>
      <c r="P49" s="37">
        <v>8</v>
      </c>
      <c r="Q49" s="37">
        <v>4</v>
      </c>
      <c r="R49" s="37">
        <v>9</v>
      </c>
      <c r="S49" s="37" t="s">
        <v>67</v>
      </c>
      <c r="T49" s="37" t="s">
        <v>67</v>
      </c>
      <c r="U49" s="38" t="s">
        <v>67</v>
      </c>
    </row>
    <row r="50" spans="2:21" ht="15" customHeight="1" x14ac:dyDescent="0.2">
      <c r="B50" s="15" t="s">
        <v>37</v>
      </c>
      <c r="C50" s="32">
        <v>6628</v>
      </c>
      <c r="D50" s="33">
        <v>6092</v>
      </c>
      <c r="E50" s="33">
        <v>354</v>
      </c>
      <c r="F50" s="37">
        <v>114</v>
      </c>
      <c r="G50" s="37">
        <v>53</v>
      </c>
      <c r="H50" s="37">
        <v>153</v>
      </c>
      <c r="I50" s="37">
        <v>34</v>
      </c>
      <c r="J50" s="37" t="s">
        <v>67</v>
      </c>
      <c r="K50" s="38" t="s">
        <v>67</v>
      </c>
      <c r="L50" s="33"/>
      <c r="M50" s="32">
        <v>8629</v>
      </c>
      <c r="N50" s="33">
        <v>7945</v>
      </c>
      <c r="O50" s="33">
        <v>419</v>
      </c>
      <c r="P50" s="37">
        <v>122</v>
      </c>
      <c r="Q50" s="37">
        <v>59</v>
      </c>
      <c r="R50" s="37">
        <v>212</v>
      </c>
      <c r="S50" s="37">
        <v>25</v>
      </c>
      <c r="T50" s="37">
        <v>1</v>
      </c>
      <c r="U50" s="38" t="s">
        <v>67</v>
      </c>
    </row>
    <row r="51" spans="2:21" ht="15" customHeight="1" x14ac:dyDescent="0.2">
      <c r="B51" s="15" t="s">
        <v>38</v>
      </c>
      <c r="C51" s="32">
        <v>691</v>
      </c>
      <c r="D51" s="33">
        <v>604</v>
      </c>
      <c r="E51" s="33">
        <v>62</v>
      </c>
      <c r="F51" s="37">
        <v>26</v>
      </c>
      <c r="G51" s="37">
        <v>8</v>
      </c>
      <c r="H51" s="37">
        <v>11</v>
      </c>
      <c r="I51" s="37">
        <v>17</v>
      </c>
      <c r="J51" s="37" t="s">
        <v>67</v>
      </c>
      <c r="K51" s="38" t="s">
        <v>67</v>
      </c>
      <c r="L51" s="33"/>
      <c r="M51" s="32">
        <v>820</v>
      </c>
      <c r="N51" s="33">
        <v>760</v>
      </c>
      <c r="O51" s="33">
        <v>36</v>
      </c>
      <c r="P51" s="37">
        <v>22</v>
      </c>
      <c r="Q51" s="37">
        <v>1</v>
      </c>
      <c r="R51" s="37">
        <v>13</v>
      </c>
      <c r="S51" s="37" t="s">
        <v>67</v>
      </c>
      <c r="T51" s="37" t="s">
        <v>67</v>
      </c>
      <c r="U51" s="38" t="s">
        <v>67</v>
      </c>
    </row>
    <row r="52" spans="2:21" ht="15" customHeight="1" x14ac:dyDescent="0.2">
      <c r="B52" s="15" t="s">
        <v>39</v>
      </c>
      <c r="C52" s="32">
        <v>1865</v>
      </c>
      <c r="D52" s="33">
        <v>1629</v>
      </c>
      <c r="E52" s="33">
        <v>179</v>
      </c>
      <c r="F52" s="37">
        <v>50</v>
      </c>
      <c r="G52" s="37">
        <v>30</v>
      </c>
      <c r="H52" s="37">
        <v>49</v>
      </c>
      <c r="I52" s="37">
        <v>50</v>
      </c>
      <c r="J52" s="37" t="s">
        <v>67</v>
      </c>
      <c r="K52" s="38" t="s">
        <v>67</v>
      </c>
      <c r="L52" s="33"/>
      <c r="M52" s="32">
        <v>2155</v>
      </c>
      <c r="N52" s="33">
        <v>1916</v>
      </c>
      <c r="O52" s="33">
        <v>156</v>
      </c>
      <c r="P52" s="37">
        <v>45</v>
      </c>
      <c r="Q52" s="37">
        <v>38</v>
      </c>
      <c r="R52" s="37">
        <v>57</v>
      </c>
      <c r="S52" s="37">
        <v>16</v>
      </c>
      <c r="T52" s="37" t="s">
        <v>67</v>
      </c>
      <c r="U52" s="38" t="s">
        <v>67</v>
      </c>
    </row>
    <row r="53" spans="2:21" ht="15" customHeight="1" x14ac:dyDescent="0.2">
      <c r="B53" s="15" t="s">
        <v>40</v>
      </c>
      <c r="C53" s="32">
        <v>675</v>
      </c>
      <c r="D53" s="33">
        <v>503</v>
      </c>
      <c r="E53" s="33">
        <v>142</v>
      </c>
      <c r="F53" s="37">
        <v>13</v>
      </c>
      <c r="G53" s="37">
        <v>29</v>
      </c>
      <c r="H53" s="37">
        <v>10</v>
      </c>
      <c r="I53" s="37">
        <v>90</v>
      </c>
      <c r="J53" s="37" t="s">
        <v>67</v>
      </c>
      <c r="K53" s="38" t="s">
        <v>67</v>
      </c>
      <c r="L53" s="33"/>
      <c r="M53" s="32">
        <v>666</v>
      </c>
      <c r="N53" s="33">
        <v>569</v>
      </c>
      <c r="O53" s="33">
        <v>69</v>
      </c>
      <c r="P53" s="37">
        <v>24</v>
      </c>
      <c r="Q53" s="37">
        <v>14</v>
      </c>
      <c r="R53" s="37">
        <v>12</v>
      </c>
      <c r="S53" s="37">
        <v>19</v>
      </c>
      <c r="T53" s="37" t="s">
        <v>67</v>
      </c>
      <c r="U53" s="38" t="s">
        <v>67</v>
      </c>
    </row>
    <row r="54" spans="2:21" ht="15" customHeight="1" x14ac:dyDescent="0.2">
      <c r="B54" s="15" t="s">
        <v>41</v>
      </c>
      <c r="C54" s="32">
        <v>15194</v>
      </c>
      <c r="D54" s="33">
        <v>14271</v>
      </c>
      <c r="E54" s="33">
        <v>516</v>
      </c>
      <c r="F54" s="37">
        <v>159</v>
      </c>
      <c r="G54" s="37">
        <v>79</v>
      </c>
      <c r="H54" s="37">
        <v>206</v>
      </c>
      <c r="I54" s="37">
        <v>72</v>
      </c>
      <c r="J54" s="37" t="s">
        <v>67</v>
      </c>
      <c r="K54" s="38" t="s">
        <v>67</v>
      </c>
      <c r="L54" s="33"/>
      <c r="M54" s="32">
        <v>18551</v>
      </c>
      <c r="N54" s="33">
        <v>17285</v>
      </c>
      <c r="O54" s="33">
        <v>704</v>
      </c>
      <c r="P54" s="37">
        <v>212</v>
      </c>
      <c r="Q54" s="37">
        <v>119</v>
      </c>
      <c r="R54" s="37">
        <v>318</v>
      </c>
      <c r="S54" s="37">
        <v>55</v>
      </c>
      <c r="T54" s="37" t="s">
        <v>67</v>
      </c>
      <c r="U54" s="38" t="s">
        <v>67</v>
      </c>
    </row>
    <row r="55" spans="2:21" ht="15" customHeight="1" x14ac:dyDescent="0.2">
      <c r="B55" s="15" t="s">
        <v>42</v>
      </c>
      <c r="C55" s="32">
        <v>3656</v>
      </c>
      <c r="D55" s="33">
        <v>3388</v>
      </c>
      <c r="E55" s="33">
        <v>132</v>
      </c>
      <c r="F55" s="37">
        <v>74</v>
      </c>
      <c r="G55" s="37">
        <v>10</v>
      </c>
      <c r="H55" s="37">
        <v>25</v>
      </c>
      <c r="I55" s="37">
        <v>23</v>
      </c>
      <c r="J55" s="37" t="s">
        <v>67</v>
      </c>
      <c r="K55" s="38" t="s">
        <v>67</v>
      </c>
      <c r="L55" s="33"/>
      <c r="M55" s="32">
        <v>4364</v>
      </c>
      <c r="N55" s="33">
        <v>4012</v>
      </c>
      <c r="O55" s="33">
        <v>191</v>
      </c>
      <c r="P55" s="37">
        <v>96</v>
      </c>
      <c r="Q55" s="37">
        <v>24</v>
      </c>
      <c r="R55" s="37">
        <v>51</v>
      </c>
      <c r="S55" s="37">
        <v>19</v>
      </c>
      <c r="T55" s="37">
        <v>1</v>
      </c>
      <c r="U55" s="38" t="s">
        <v>67</v>
      </c>
    </row>
    <row r="56" spans="2:21" ht="15" customHeight="1" x14ac:dyDescent="0.2">
      <c r="B56" s="15" t="s">
        <v>43</v>
      </c>
      <c r="C56" s="32">
        <v>6790</v>
      </c>
      <c r="D56" s="33">
        <v>6098</v>
      </c>
      <c r="E56" s="33">
        <v>520</v>
      </c>
      <c r="F56" s="37">
        <v>132</v>
      </c>
      <c r="G56" s="37">
        <v>105</v>
      </c>
      <c r="H56" s="37">
        <v>248</v>
      </c>
      <c r="I56" s="37">
        <v>35</v>
      </c>
      <c r="J56" s="37" t="s">
        <v>67</v>
      </c>
      <c r="K56" s="38" t="s">
        <v>67</v>
      </c>
      <c r="L56" s="33"/>
      <c r="M56" s="32">
        <v>8397</v>
      </c>
      <c r="N56" s="33">
        <v>7604</v>
      </c>
      <c r="O56" s="33">
        <v>572</v>
      </c>
      <c r="P56" s="37">
        <v>149</v>
      </c>
      <c r="Q56" s="37">
        <v>83</v>
      </c>
      <c r="R56" s="37">
        <v>315</v>
      </c>
      <c r="S56" s="37">
        <v>25</v>
      </c>
      <c r="T56" s="37" t="s">
        <v>67</v>
      </c>
      <c r="U56" s="38" t="s">
        <v>67</v>
      </c>
    </row>
    <row r="57" spans="2:21" ht="15" customHeight="1" x14ac:dyDescent="0.2">
      <c r="B57" s="15" t="s">
        <v>44</v>
      </c>
      <c r="C57" s="32">
        <v>5152</v>
      </c>
      <c r="D57" s="33">
        <v>4893</v>
      </c>
      <c r="E57" s="33">
        <v>143</v>
      </c>
      <c r="F57" s="37">
        <v>55</v>
      </c>
      <c r="G57" s="37">
        <v>28</v>
      </c>
      <c r="H57" s="37">
        <v>44</v>
      </c>
      <c r="I57" s="37">
        <v>16</v>
      </c>
      <c r="J57" s="37" t="s">
        <v>67</v>
      </c>
      <c r="K57" s="38" t="s">
        <v>67</v>
      </c>
      <c r="L57" s="33"/>
      <c r="M57" s="32">
        <v>6575</v>
      </c>
      <c r="N57" s="33">
        <v>6155</v>
      </c>
      <c r="O57" s="33">
        <v>224</v>
      </c>
      <c r="P57" s="37">
        <v>72</v>
      </c>
      <c r="Q57" s="37">
        <v>39</v>
      </c>
      <c r="R57" s="37">
        <v>97</v>
      </c>
      <c r="S57" s="37">
        <v>15</v>
      </c>
      <c r="T57" s="37">
        <v>1</v>
      </c>
      <c r="U57" s="38" t="s">
        <v>67</v>
      </c>
    </row>
    <row r="58" spans="2:21" ht="15" customHeight="1" x14ac:dyDescent="0.2">
      <c r="B58" s="15" t="s">
        <v>45</v>
      </c>
      <c r="C58" s="32">
        <v>4224</v>
      </c>
      <c r="D58" s="33">
        <v>4000</v>
      </c>
      <c r="E58" s="33">
        <v>102</v>
      </c>
      <c r="F58" s="37">
        <v>46</v>
      </c>
      <c r="G58" s="37">
        <v>8</v>
      </c>
      <c r="H58" s="37">
        <v>37</v>
      </c>
      <c r="I58" s="37">
        <v>11</v>
      </c>
      <c r="J58" s="37" t="s">
        <v>67</v>
      </c>
      <c r="K58" s="38" t="s">
        <v>67</v>
      </c>
      <c r="L58" s="33"/>
      <c r="M58" s="32">
        <v>5574</v>
      </c>
      <c r="N58" s="33">
        <v>5233</v>
      </c>
      <c r="O58" s="33">
        <v>157</v>
      </c>
      <c r="P58" s="37">
        <v>54</v>
      </c>
      <c r="Q58" s="37">
        <v>22</v>
      </c>
      <c r="R58" s="37">
        <v>76</v>
      </c>
      <c r="S58" s="37">
        <v>5</v>
      </c>
      <c r="T58" s="37" t="s">
        <v>67</v>
      </c>
      <c r="U58" s="38" t="s">
        <v>67</v>
      </c>
    </row>
    <row r="59" spans="2:21" ht="15" customHeight="1" x14ac:dyDescent="0.2">
      <c r="B59" s="15" t="s">
        <v>46</v>
      </c>
      <c r="C59" s="32">
        <v>8405</v>
      </c>
      <c r="D59" s="33">
        <v>6891</v>
      </c>
      <c r="E59" s="33">
        <v>1205</v>
      </c>
      <c r="F59" s="37">
        <v>292</v>
      </c>
      <c r="G59" s="37">
        <v>232</v>
      </c>
      <c r="H59" s="37">
        <v>376</v>
      </c>
      <c r="I59" s="37">
        <v>304</v>
      </c>
      <c r="J59" s="37">
        <v>1</v>
      </c>
      <c r="K59" s="38" t="s">
        <v>67</v>
      </c>
      <c r="L59" s="33"/>
      <c r="M59" s="32">
        <v>10010</v>
      </c>
      <c r="N59" s="33">
        <v>8614</v>
      </c>
      <c r="O59" s="33">
        <v>1043</v>
      </c>
      <c r="P59" s="37">
        <v>269</v>
      </c>
      <c r="Q59" s="37">
        <v>92</v>
      </c>
      <c r="R59" s="37">
        <v>481</v>
      </c>
      <c r="S59" s="37">
        <v>200</v>
      </c>
      <c r="T59" s="37">
        <v>1</v>
      </c>
      <c r="U59" s="38" t="s">
        <v>67</v>
      </c>
    </row>
    <row r="60" spans="2:21" ht="15" customHeight="1" x14ac:dyDescent="0.2">
      <c r="B60" s="15" t="s">
        <v>47</v>
      </c>
      <c r="C60" s="32">
        <v>1295</v>
      </c>
      <c r="D60" s="33">
        <v>1040</v>
      </c>
      <c r="E60" s="33">
        <v>194</v>
      </c>
      <c r="F60" s="37">
        <v>40</v>
      </c>
      <c r="G60" s="37">
        <v>27</v>
      </c>
      <c r="H60" s="37">
        <v>81</v>
      </c>
      <c r="I60" s="37">
        <v>46</v>
      </c>
      <c r="J60" s="37" t="s">
        <v>67</v>
      </c>
      <c r="K60" s="38" t="s">
        <v>67</v>
      </c>
      <c r="L60" s="33"/>
      <c r="M60" s="32">
        <v>1451</v>
      </c>
      <c r="N60" s="33">
        <v>1226</v>
      </c>
      <c r="O60" s="33">
        <v>166</v>
      </c>
      <c r="P60" s="37">
        <v>58</v>
      </c>
      <c r="Q60" s="37">
        <v>13</v>
      </c>
      <c r="R60" s="37">
        <v>84</v>
      </c>
      <c r="S60" s="37">
        <v>11</v>
      </c>
      <c r="T60" s="37" t="s">
        <v>67</v>
      </c>
      <c r="U60" s="38" t="s">
        <v>67</v>
      </c>
    </row>
    <row r="61" spans="2:21" ht="15" customHeight="1" x14ac:dyDescent="0.2">
      <c r="B61" s="15" t="s">
        <v>48</v>
      </c>
      <c r="C61" s="32">
        <v>2358</v>
      </c>
      <c r="D61" s="33">
        <v>2075</v>
      </c>
      <c r="E61" s="33">
        <v>162</v>
      </c>
      <c r="F61" s="37">
        <v>80</v>
      </c>
      <c r="G61" s="37">
        <v>21</v>
      </c>
      <c r="H61" s="37">
        <v>49</v>
      </c>
      <c r="I61" s="37">
        <v>12</v>
      </c>
      <c r="J61" s="37" t="s">
        <v>67</v>
      </c>
      <c r="K61" s="38" t="s">
        <v>67</v>
      </c>
      <c r="L61" s="33"/>
      <c r="M61" s="32">
        <v>3062</v>
      </c>
      <c r="N61" s="33">
        <v>2712</v>
      </c>
      <c r="O61" s="33">
        <v>195</v>
      </c>
      <c r="P61" s="37">
        <v>87</v>
      </c>
      <c r="Q61" s="37">
        <v>26</v>
      </c>
      <c r="R61" s="37">
        <v>71</v>
      </c>
      <c r="S61" s="37">
        <v>11</v>
      </c>
      <c r="T61" s="37" t="s">
        <v>67</v>
      </c>
      <c r="U61" s="38" t="s">
        <v>67</v>
      </c>
    </row>
    <row r="62" spans="2:21" ht="15" customHeight="1" x14ac:dyDescent="0.2">
      <c r="B62" s="15" t="s">
        <v>49</v>
      </c>
      <c r="C62" s="32">
        <v>694</v>
      </c>
      <c r="D62" s="33">
        <v>597</v>
      </c>
      <c r="E62" s="33">
        <v>81</v>
      </c>
      <c r="F62" s="37">
        <v>33</v>
      </c>
      <c r="G62" s="37">
        <v>3</v>
      </c>
      <c r="H62" s="37">
        <v>12</v>
      </c>
      <c r="I62" s="37">
        <v>33</v>
      </c>
      <c r="J62" s="37" t="s">
        <v>67</v>
      </c>
      <c r="K62" s="38" t="s">
        <v>67</v>
      </c>
      <c r="L62" s="33"/>
      <c r="M62" s="32">
        <v>837</v>
      </c>
      <c r="N62" s="33">
        <v>755</v>
      </c>
      <c r="O62" s="33">
        <v>61</v>
      </c>
      <c r="P62" s="37">
        <v>37</v>
      </c>
      <c r="Q62" s="37">
        <v>4</v>
      </c>
      <c r="R62" s="37">
        <v>9</v>
      </c>
      <c r="S62" s="37">
        <v>10</v>
      </c>
      <c r="T62" s="37">
        <v>1</v>
      </c>
      <c r="U62" s="38" t="s">
        <v>67</v>
      </c>
    </row>
    <row r="63" spans="2:21" ht="15" customHeight="1" x14ac:dyDescent="0.2">
      <c r="B63" s="15" t="s">
        <v>50</v>
      </c>
      <c r="C63" s="32">
        <v>715</v>
      </c>
      <c r="D63" s="33">
        <v>532</v>
      </c>
      <c r="E63" s="33">
        <v>158</v>
      </c>
      <c r="F63" s="37">
        <v>16</v>
      </c>
      <c r="G63" s="37">
        <v>17</v>
      </c>
      <c r="H63" s="37">
        <v>24</v>
      </c>
      <c r="I63" s="37">
        <v>101</v>
      </c>
      <c r="J63" s="37" t="s">
        <v>67</v>
      </c>
      <c r="K63" s="38" t="s">
        <v>67</v>
      </c>
      <c r="L63" s="33"/>
      <c r="M63" s="32">
        <v>516</v>
      </c>
      <c r="N63" s="33">
        <v>404</v>
      </c>
      <c r="O63" s="33">
        <v>90</v>
      </c>
      <c r="P63" s="37">
        <v>13</v>
      </c>
      <c r="Q63" s="37">
        <v>4</v>
      </c>
      <c r="R63" s="37">
        <v>28</v>
      </c>
      <c r="S63" s="37">
        <v>44</v>
      </c>
      <c r="T63" s="37">
        <v>1</v>
      </c>
      <c r="U63" s="38" t="s">
        <v>67</v>
      </c>
    </row>
    <row r="64" spans="2:21" ht="15" customHeight="1" x14ac:dyDescent="0.2">
      <c r="B64" s="15" t="s">
        <v>51</v>
      </c>
      <c r="C64" s="32">
        <v>1354</v>
      </c>
      <c r="D64" s="33">
        <v>1052</v>
      </c>
      <c r="E64" s="33">
        <v>249</v>
      </c>
      <c r="F64" s="37">
        <v>67</v>
      </c>
      <c r="G64" s="37">
        <v>50</v>
      </c>
      <c r="H64" s="37">
        <v>80</v>
      </c>
      <c r="I64" s="37">
        <v>52</v>
      </c>
      <c r="J64" s="37" t="s">
        <v>67</v>
      </c>
      <c r="K64" s="38" t="s">
        <v>67</v>
      </c>
      <c r="L64" s="33"/>
      <c r="M64" s="32">
        <v>1374</v>
      </c>
      <c r="N64" s="33">
        <v>1142</v>
      </c>
      <c r="O64" s="33">
        <v>187</v>
      </c>
      <c r="P64" s="37">
        <v>38</v>
      </c>
      <c r="Q64" s="37">
        <v>27</v>
      </c>
      <c r="R64" s="37">
        <v>101</v>
      </c>
      <c r="S64" s="37">
        <v>21</v>
      </c>
      <c r="T64" s="37" t="s">
        <v>67</v>
      </c>
      <c r="U64" s="38" t="s">
        <v>67</v>
      </c>
    </row>
    <row r="65" spans="1:21" ht="15" customHeight="1" x14ac:dyDescent="0.2">
      <c r="B65" s="15" t="s">
        <v>52</v>
      </c>
      <c r="C65" s="32">
        <v>2877</v>
      </c>
      <c r="D65" s="33">
        <v>2592</v>
      </c>
      <c r="E65" s="33">
        <v>146</v>
      </c>
      <c r="F65" s="37">
        <v>83</v>
      </c>
      <c r="G65" s="37">
        <v>8</v>
      </c>
      <c r="H65" s="37">
        <v>41</v>
      </c>
      <c r="I65" s="37">
        <v>14</v>
      </c>
      <c r="J65" s="37" t="s">
        <v>67</v>
      </c>
      <c r="K65" s="38" t="s">
        <v>67</v>
      </c>
      <c r="L65" s="33"/>
      <c r="M65" s="32">
        <v>3465</v>
      </c>
      <c r="N65" s="33">
        <v>3129</v>
      </c>
      <c r="O65" s="33">
        <v>205</v>
      </c>
      <c r="P65" s="37">
        <v>87</v>
      </c>
      <c r="Q65" s="37">
        <v>20</v>
      </c>
      <c r="R65" s="37">
        <v>85</v>
      </c>
      <c r="S65" s="37">
        <v>13</v>
      </c>
      <c r="T65" s="37" t="s">
        <v>67</v>
      </c>
      <c r="U65" s="38" t="s">
        <v>67</v>
      </c>
    </row>
    <row r="66" spans="1:21" ht="15" customHeight="1" x14ac:dyDescent="0.2">
      <c r="B66" s="15" t="s">
        <v>53</v>
      </c>
      <c r="C66" s="32">
        <v>1579</v>
      </c>
      <c r="D66" s="33">
        <v>1376</v>
      </c>
      <c r="E66" s="33">
        <v>157</v>
      </c>
      <c r="F66" s="37">
        <v>48</v>
      </c>
      <c r="G66" s="37">
        <v>37</v>
      </c>
      <c r="H66" s="37">
        <v>49</v>
      </c>
      <c r="I66" s="37">
        <v>22</v>
      </c>
      <c r="J66" s="37">
        <v>1</v>
      </c>
      <c r="K66" s="38" t="s">
        <v>67</v>
      </c>
      <c r="L66" s="33"/>
      <c r="M66" s="32">
        <v>1960</v>
      </c>
      <c r="N66" s="33">
        <v>1757</v>
      </c>
      <c r="O66" s="33">
        <v>139</v>
      </c>
      <c r="P66" s="37">
        <v>49</v>
      </c>
      <c r="Q66" s="37">
        <v>20</v>
      </c>
      <c r="R66" s="37">
        <v>60</v>
      </c>
      <c r="S66" s="37">
        <v>9</v>
      </c>
      <c r="T66" s="37">
        <v>1</v>
      </c>
      <c r="U66" s="38" t="s">
        <v>67</v>
      </c>
    </row>
    <row r="67" spans="1:21" ht="15" customHeight="1" x14ac:dyDescent="0.2">
      <c r="B67" s="15" t="s">
        <v>54</v>
      </c>
      <c r="C67" s="32">
        <v>437</v>
      </c>
      <c r="D67" s="33">
        <v>380</v>
      </c>
      <c r="E67" s="33">
        <v>42</v>
      </c>
      <c r="F67" s="37">
        <v>12</v>
      </c>
      <c r="G67" s="37">
        <v>10</v>
      </c>
      <c r="H67" s="37">
        <v>9</v>
      </c>
      <c r="I67" s="37">
        <v>10</v>
      </c>
      <c r="J67" s="37">
        <v>1</v>
      </c>
      <c r="K67" s="38" t="s">
        <v>67</v>
      </c>
      <c r="L67" s="33"/>
      <c r="M67" s="32">
        <v>473</v>
      </c>
      <c r="N67" s="33">
        <v>405</v>
      </c>
      <c r="O67" s="33">
        <v>47</v>
      </c>
      <c r="P67" s="37">
        <v>13</v>
      </c>
      <c r="Q67" s="37">
        <v>5</v>
      </c>
      <c r="R67" s="37">
        <v>22</v>
      </c>
      <c r="S67" s="37">
        <v>7</v>
      </c>
      <c r="T67" s="37" t="s">
        <v>67</v>
      </c>
      <c r="U67" s="38" t="s">
        <v>67</v>
      </c>
    </row>
    <row r="68" spans="1:21" ht="15" customHeight="1" x14ac:dyDescent="0.2">
      <c r="B68" s="15" t="s">
        <v>55</v>
      </c>
      <c r="C68" s="28">
        <v>1625</v>
      </c>
      <c r="D68" s="29">
        <v>990</v>
      </c>
      <c r="E68" s="29">
        <v>559</v>
      </c>
      <c r="F68" s="39">
        <v>54</v>
      </c>
      <c r="G68" s="39">
        <v>63</v>
      </c>
      <c r="H68" s="39">
        <v>41</v>
      </c>
      <c r="I68" s="39">
        <v>401</v>
      </c>
      <c r="J68" s="39" t="s">
        <v>67</v>
      </c>
      <c r="K68" s="40" t="s">
        <v>67</v>
      </c>
      <c r="L68" s="33"/>
      <c r="M68" s="28">
        <v>1440</v>
      </c>
      <c r="N68" s="29">
        <v>1094</v>
      </c>
      <c r="O68" s="29">
        <v>299</v>
      </c>
      <c r="P68" s="39">
        <v>65</v>
      </c>
      <c r="Q68" s="39">
        <v>46</v>
      </c>
      <c r="R68" s="39">
        <v>37</v>
      </c>
      <c r="S68" s="39">
        <v>151</v>
      </c>
      <c r="T68" s="39" t="s">
        <v>67</v>
      </c>
      <c r="U68" s="40" t="s">
        <v>67</v>
      </c>
    </row>
    <row r="69" spans="1:21" ht="15" customHeight="1" x14ac:dyDescent="0.2">
      <c r="B69" s="16"/>
      <c r="C69" s="344"/>
      <c r="D69" s="343"/>
      <c r="E69" s="343"/>
    </row>
    <row r="70" spans="1:21" ht="15" customHeight="1" x14ac:dyDescent="0.2">
      <c r="B70" s="21"/>
      <c r="C70" s="344"/>
      <c r="D70" s="343"/>
      <c r="E70" s="343"/>
    </row>
    <row r="71" spans="1:21" customFormat="1" ht="15" customHeight="1" x14ac:dyDescent="0.2">
      <c r="A71" s="68"/>
      <c r="B71" s="3"/>
      <c r="D71" s="1"/>
      <c r="F71" s="1"/>
      <c r="L71" s="48"/>
    </row>
    <row r="72" spans="1:21" customFormat="1" ht="15" customHeight="1" x14ac:dyDescent="0.2">
      <c r="A72" s="68"/>
      <c r="B72" s="3"/>
      <c r="C72" s="3"/>
      <c r="D72" s="69"/>
      <c r="F72" s="1"/>
      <c r="L72" s="48"/>
    </row>
    <row r="73" spans="1:21" customFormat="1" ht="15" customHeight="1" x14ac:dyDescent="0.2">
      <c r="A73" s="68"/>
      <c r="B73" s="3"/>
      <c r="D73" s="1"/>
      <c r="F73" s="1"/>
      <c r="L73" s="48"/>
    </row>
    <row r="74" spans="1:21" customFormat="1" ht="15" customHeight="1" x14ac:dyDescent="0.2">
      <c r="A74" s="68"/>
      <c r="B74" s="3"/>
      <c r="D74" s="1"/>
      <c r="F74" s="1"/>
      <c r="L74" s="48"/>
    </row>
  </sheetData>
  <mergeCells count="8">
    <mergeCell ref="C69:E69"/>
    <mergeCell ref="C70:E70"/>
    <mergeCell ref="C8:D8"/>
    <mergeCell ref="E8:G8"/>
    <mergeCell ref="H8:J8"/>
    <mergeCell ref="C9:U9"/>
    <mergeCell ref="C11:K11"/>
    <mergeCell ref="M11:U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showGridLines="0" showRowColHeaders="0" workbookViewId="0">
      <pane xSplit="2" topLeftCell="C1" activePane="topRight" state="frozen"/>
      <selection pane="topRight" activeCell="C1" sqref="C1:C1048576"/>
    </sheetView>
  </sheetViews>
  <sheetFormatPr defaultRowHeight="15" customHeight="1" x14ac:dyDescent="0.2"/>
  <cols>
    <col min="1" max="1" width="12" style="19" customWidth="1"/>
    <col min="2" max="2" width="32" style="19" customWidth="1"/>
    <col min="3" max="10" width="10.7109375" style="19" customWidth="1"/>
    <col min="11" max="11" width="1.42578125" style="83" customWidth="1"/>
    <col min="12" max="19" width="10.7109375" style="19" customWidth="1"/>
    <col min="20" max="252" width="9.140625" style="19"/>
    <col min="253" max="253" width="37.140625" style="19" bestFit="1" customWidth="1"/>
    <col min="254" max="508" width="9.140625" style="19"/>
    <col min="509" max="509" width="37.140625" style="19" bestFit="1" customWidth="1"/>
    <col min="510" max="764" width="9.140625" style="19"/>
    <col min="765" max="765" width="37.140625" style="19" bestFit="1" customWidth="1"/>
    <col min="766" max="1020" width="9.140625" style="19"/>
    <col min="1021" max="1021" width="37.140625" style="19" bestFit="1" customWidth="1"/>
    <col min="1022" max="1276" width="9.140625" style="19"/>
    <col min="1277" max="1277" width="37.140625" style="19" bestFit="1" customWidth="1"/>
    <col min="1278" max="1532" width="9.140625" style="19"/>
    <col min="1533" max="1533" width="37.140625" style="19" bestFit="1" customWidth="1"/>
    <col min="1534" max="1788" width="9.140625" style="19"/>
    <col min="1789" max="1789" width="37.140625" style="19" bestFit="1" customWidth="1"/>
    <col min="1790" max="2044" width="9.140625" style="19"/>
    <col min="2045" max="2045" width="37.140625" style="19" bestFit="1" customWidth="1"/>
    <col min="2046" max="2300" width="9.140625" style="19"/>
    <col min="2301" max="2301" width="37.140625" style="19" bestFit="1" customWidth="1"/>
    <col min="2302" max="2556" width="9.140625" style="19"/>
    <col min="2557" max="2557" width="37.140625" style="19" bestFit="1" customWidth="1"/>
    <col min="2558" max="2812" width="9.140625" style="19"/>
    <col min="2813" max="2813" width="37.140625" style="19" bestFit="1" customWidth="1"/>
    <col min="2814" max="3068" width="9.140625" style="19"/>
    <col min="3069" max="3069" width="37.140625" style="19" bestFit="1" customWidth="1"/>
    <col min="3070" max="3324" width="9.140625" style="19"/>
    <col min="3325" max="3325" width="37.140625" style="19" bestFit="1" customWidth="1"/>
    <col min="3326" max="3580" width="9.140625" style="19"/>
    <col min="3581" max="3581" width="37.140625" style="19" bestFit="1" customWidth="1"/>
    <col min="3582" max="3836" width="9.140625" style="19"/>
    <col min="3837" max="3837" width="37.140625" style="19" bestFit="1" customWidth="1"/>
    <col min="3838" max="4092" width="9.140625" style="19"/>
    <col min="4093" max="4093" width="37.140625" style="19" bestFit="1" customWidth="1"/>
    <col min="4094" max="4348" width="9.140625" style="19"/>
    <col min="4349" max="4349" width="37.140625" style="19" bestFit="1" customWidth="1"/>
    <col min="4350" max="4604" width="9.140625" style="19"/>
    <col min="4605" max="4605" width="37.140625" style="19" bestFit="1" customWidth="1"/>
    <col min="4606" max="4860" width="9.140625" style="19"/>
    <col min="4861" max="4861" width="37.140625" style="19" bestFit="1" customWidth="1"/>
    <col min="4862" max="5116" width="9.140625" style="19"/>
    <col min="5117" max="5117" width="37.140625" style="19" bestFit="1" customWidth="1"/>
    <col min="5118" max="5372" width="9.140625" style="19"/>
    <col min="5373" max="5373" width="37.140625" style="19" bestFit="1" customWidth="1"/>
    <col min="5374" max="5628" width="9.140625" style="19"/>
    <col min="5629" max="5629" width="37.140625" style="19" bestFit="1" customWidth="1"/>
    <col min="5630" max="5884" width="9.140625" style="19"/>
    <col min="5885" max="5885" width="37.140625" style="19" bestFit="1" customWidth="1"/>
    <col min="5886" max="6140" width="9.140625" style="19"/>
    <col min="6141" max="6141" width="37.140625" style="19" bestFit="1" customWidth="1"/>
    <col min="6142" max="6396" width="9.140625" style="19"/>
    <col min="6397" max="6397" width="37.140625" style="19" bestFit="1" customWidth="1"/>
    <col min="6398" max="6652" width="9.140625" style="19"/>
    <col min="6653" max="6653" width="37.140625" style="19" bestFit="1" customWidth="1"/>
    <col min="6654" max="6908" width="9.140625" style="19"/>
    <col min="6909" max="6909" width="37.140625" style="19" bestFit="1" customWidth="1"/>
    <col min="6910" max="7164" width="9.140625" style="19"/>
    <col min="7165" max="7165" width="37.140625" style="19" bestFit="1" customWidth="1"/>
    <col min="7166" max="7420" width="9.140625" style="19"/>
    <col min="7421" max="7421" width="37.140625" style="19" bestFit="1" customWidth="1"/>
    <col min="7422" max="7676" width="9.140625" style="19"/>
    <col min="7677" max="7677" width="37.140625" style="19" bestFit="1" customWidth="1"/>
    <col min="7678" max="7932" width="9.140625" style="19"/>
    <col min="7933" max="7933" width="37.140625" style="19" bestFit="1" customWidth="1"/>
    <col min="7934" max="8188" width="9.140625" style="19"/>
    <col min="8189" max="8189" width="37.140625" style="19" bestFit="1" customWidth="1"/>
    <col min="8190" max="8444" width="9.140625" style="19"/>
    <col min="8445" max="8445" width="37.140625" style="19" bestFit="1" customWidth="1"/>
    <col min="8446" max="8700" width="9.140625" style="19"/>
    <col min="8701" max="8701" width="37.140625" style="19" bestFit="1" customWidth="1"/>
    <col min="8702" max="8956" width="9.140625" style="19"/>
    <col min="8957" max="8957" width="37.140625" style="19" bestFit="1" customWidth="1"/>
    <col min="8958" max="9212" width="9.140625" style="19"/>
    <col min="9213" max="9213" width="37.140625" style="19" bestFit="1" customWidth="1"/>
    <col min="9214" max="9468" width="9.140625" style="19"/>
    <col min="9469" max="9469" width="37.140625" style="19" bestFit="1" customWidth="1"/>
    <col min="9470" max="9724" width="9.140625" style="19"/>
    <col min="9725" max="9725" width="37.140625" style="19" bestFit="1" customWidth="1"/>
    <col min="9726" max="9980" width="9.140625" style="19"/>
    <col min="9981" max="9981" width="37.140625" style="19" bestFit="1" customWidth="1"/>
    <col min="9982" max="10236" width="9.140625" style="19"/>
    <col min="10237" max="10237" width="37.140625" style="19" bestFit="1" customWidth="1"/>
    <col min="10238" max="10492" width="9.140625" style="19"/>
    <col min="10493" max="10493" width="37.140625" style="19" bestFit="1" customWidth="1"/>
    <col min="10494" max="10748" width="9.140625" style="19"/>
    <col min="10749" max="10749" width="37.140625" style="19" bestFit="1" customWidth="1"/>
    <col min="10750" max="11004" width="9.140625" style="19"/>
    <col min="11005" max="11005" width="37.140625" style="19" bestFit="1" customWidth="1"/>
    <col min="11006" max="11260" width="9.140625" style="19"/>
    <col min="11261" max="11261" width="37.140625" style="19" bestFit="1" customWidth="1"/>
    <col min="11262" max="11516" width="9.140625" style="19"/>
    <col min="11517" max="11517" width="37.140625" style="19" bestFit="1" customWidth="1"/>
    <col min="11518" max="11772" width="9.140625" style="19"/>
    <col min="11773" max="11773" width="37.140625" style="19" bestFit="1" customWidth="1"/>
    <col min="11774" max="12028" width="9.140625" style="19"/>
    <col min="12029" max="12029" width="37.140625" style="19" bestFit="1" customWidth="1"/>
    <col min="12030" max="12284" width="9.140625" style="19"/>
    <col min="12285" max="12285" width="37.140625" style="19" bestFit="1" customWidth="1"/>
    <col min="12286" max="12540" width="9.140625" style="19"/>
    <col min="12541" max="12541" width="37.140625" style="19" bestFit="1" customWidth="1"/>
    <col min="12542" max="12796" width="9.140625" style="19"/>
    <col min="12797" max="12797" width="37.140625" style="19" bestFit="1" customWidth="1"/>
    <col min="12798" max="13052" width="9.140625" style="19"/>
    <col min="13053" max="13053" width="37.140625" style="19" bestFit="1" customWidth="1"/>
    <col min="13054" max="13308" width="9.140625" style="19"/>
    <col min="13309" max="13309" width="37.140625" style="19" bestFit="1" customWidth="1"/>
    <col min="13310" max="13564" width="9.140625" style="19"/>
    <col min="13565" max="13565" width="37.140625" style="19" bestFit="1" customWidth="1"/>
    <col min="13566" max="13820" width="9.140625" style="19"/>
    <col min="13821" max="13821" width="37.140625" style="19" bestFit="1" customWidth="1"/>
    <col min="13822" max="14076" width="9.140625" style="19"/>
    <col min="14077" max="14077" width="37.140625" style="19" bestFit="1" customWidth="1"/>
    <col min="14078" max="14332" width="9.140625" style="19"/>
    <col min="14333" max="14333" width="37.140625" style="19" bestFit="1" customWidth="1"/>
    <col min="14334" max="14588" width="9.140625" style="19"/>
    <col min="14589" max="14589" width="37.140625" style="19" bestFit="1" customWidth="1"/>
    <col min="14590" max="14844" width="9.140625" style="19"/>
    <col min="14845" max="14845" width="37.140625" style="19" bestFit="1" customWidth="1"/>
    <col min="14846" max="15100" width="9.140625" style="19"/>
    <col min="15101" max="15101" width="37.140625" style="19" bestFit="1" customWidth="1"/>
    <col min="15102" max="15356" width="9.140625" style="19"/>
    <col min="15357" max="15357" width="37.140625" style="19" bestFit="1" customWidth="1"/>
    <col min="15358" max="15612" width="9.140625" style="19"/>
    <col min="15613" max="15613" width="37.140625" style="19" bestFit="1" customWidth="1"/>
    <col min="15614" max="15868" width="9.140625" style="19"/>
    <col min="15869" max="15869" width="37.140625" style="19" bestFit="1" customWidth="1"/>
    <col min="15870" max="16124" width="9.140625" style="19"/>
    <col min="16125" max="16125" width="37.140625" style="19" bestFit="1" customWidth="1"/>
    <col min="16126" max="16384" width="9.140625" style="19"/>
  </cols>
  <sheetData>
    <row r="1" spans="1:19" customFormat="1" ht="15" customHeight="1" x14ac:dyDescent="0.2">
      <c r="A1" s="68"/>
      <c r="B1" s="3"/>
      <c r="C1" s="1"/>
      <c r="E1" s="1"/>
      <c r="K1" s="48"/>
    </row>
    <row r="2" spans="1:19" customFormat="1" ht="15" customHeight="1" x14ac:dyDescent="0.2">
      <c r="A2" s="68"/>
      <c r="B2" s="3"/>
      <c r="C2" s="69"/>
      <c r="E2" s="1"/>
      <c r="K2" s="48"/>
    </row>
    <row r="3" spans="1:19" customFormat="1" ht="15" customHeight="1" x14ac:dyDescent="0.2">
      <c r="A3" s="68"/>
      <c r="B3" s="3"/>
      <c r="C3" s="1"/>
      <c r="E3" s="1"/>
      <c r="K3" s="48"/>
    </row>
    <row r="4" spans="1:19" customFormat="1" ht="15" customHeight="1" x14ac:dyDescent="0.2">
      <c r="A4" s="68"/>
      <c r="B4" s="3"/>
      <c r="C4" s="1"/>
      <c r="E4" s="1"/>
      <c r="K4" s="48"/>
    </row>
    <row r="5" spans="1:19" customFormat="1" ht="15" customHeight="1" x14ac:dyDescent="0.2">
      <c r="A5" s="68"/>
      <c r="B5" s="3"/>
      <c r="C5" s="1"/>
      <c r="E5" s="1"/>
      <c r="K5" s="48"/>
    </row>
    <row r="6" spans="1:19" customFormat="1" ht="15" customHeight="1" x14ac:dyDescent="0.2">
      <c r="A6" s="70" t="s">
        <v>60</v>
      </c>
      <c r="B6" s="59" t="s">
        <v>489</v>
      </c>
      <c r="C6" s="72"/>
      <c r="E6" s="1"/>
      <c r="K6" s="48"/>
    </row>
    <row r="7" spans="1:19" customFormat="1" ht="15" customHeight="1" x14ac:dyDescent="0.2">
      <c r="A7" s="70"/>
      <c r="B7" s="73" t="s">
        <v>95</v>
      </c>
      <c r="C7" s="1"/>
      <c r="E7" s="1"/>
      <c r="K7" s="48"/>
    </row>
    <row r="8" spans="1:19" ht="15" customHeight="1" x14ac:dyDescent="0.2">
      <c r="B8" s="20"/>
      <c r="C8" s="44"/>
      <c r="D8" s="345"/>
      <c r="E8" s="345"/>
      <c r="F8" s="345"/>
      <c r="G8" s="345"/>
      <c r="H8" s="345"/>
      <c r="I8" s="345"/>
      <c r="J8" s="44"/>
      <c r="K8" s="44"/>
    </row>
    <row r="9" spans="1:19" ht="24.95" customHeight="1" x14ac:dyDescent="0.2">
      <c r="B9" s="20"/>
      <c r="C9" s="337" t="s">
        <v>490</v>
      </c>
      <c r="D9" s="337"/>
      <c r="E9" s="337"/>
      <c r="F9" s="337"/>
      <c r="G9" s="337"/>
      <c r="H9" s="337"/>
      <c r="I9" s="337"/>
      <c r="J9" s="337"/>
      <c r="K9" s="337"/>
      <c r="L9" s="337"/>
      <c r="M9" s="337"/>
      <c r="N9" s="337"/>
      <c r="O9" s="337"/>
      <c r="P9" s="337"/>
      <c r="Q9" s="337"/>
      <c r="R9" s="337"/>
      <c r="S9" s="337"/>
    </row>
    <row r="10" spans="1:19" ht="21.95" customHeight="1" x14ac:dyDescent="0.2">
      <c r="C10" s="74" t="s">
        <v>0</v>
      </c>
      <c r="D10" s="74" t="s">
        <v>68</v>
      </c>
      <c r="E10" s="74" t="s">
        <v>69</v>
      </c>
      <c r="F10" s="74" t="s">
        <v>70</v>
      </c>
      <c r="G10" s="74" t="s">
        <v>71</v>
      </c>
      <c r="H10" s="74" t="s">
        <v>72</v>
      </c>
      <c r="I10" s="74" t="s">
        <v>73</v>
      </c>
      <c r="J10" s="74" t="s">
        <v>74</v>
      </c>
      <c r="K10" s="82"/>
      <c r="L10" s="74" t="s">
        <v>0</v>
      </c>
      <c r="M10" s="74" t="s">
        <v>68</v>
      </c>
      <c r="N10" s="74" t="s">
        <v>69</v>
      </c>
      <c r="O10" s="74" t="s">
        <v>70</v>
      </c>
      <c r="P10" s="74" t="s">
        <v>71</v>
      </c>
      <c r="Q10" s="74" t="s">
        <v>72</v>
      </c>
      <c r="R10" s="74" t="s">
        <v>73</v>
      </c>
      <c r="S10" s="74" t="s">
        <v>74</v>
      </c>
    </row>
    <row r="11" spans="1:19" ht="15" customHeight="1" x14ac:dyDescent="0.2">
      <c r="B11" s="93" t="s">
        <v>63</v>
      </c>
      <c r="C11" s="340" t="s">
        <v>64</v>
      </c>
      <c r="D11" s="340"/>
      <c r="E11" s="340"/>
      <c r="F11" s="340"/>
      <c r="G11" s="340"/>
      <c r="H11" s="340"/>
      <c r="I11" s="340"/>
      <c r="J11" s="340"/>
      <c r="K11" s="44"/>
      <c r="L11" s="340" t="s">
        <v>65</v>
      </c>
      <c r="M11" s="340"/>
      <c r="N11" s="340"/>
      <c r="O11" s="340"/>
      <c r="P11" s="340"/>
      <c r="Q11" s="340"/>
      <c r="R11" s="340"/>
      <c r="S11" s="340"/>
    </row>
    <row r="12" spans="1:19" ht="15" customHeight="1" x14ac:dyDescent="0.2">
      <c r="B12" s="2" t="s">
        <v>0</v>
      </c>
      <c r="C12" s="369">
        <f>'Residentes nac. e género N (11)'!D12/'Residentes nac. e género N (11)'!C12</f>
        <v>0.94281853128839221</v>
      </c>
      <c r="D12" s="370">
        <f>'Residentes nac. e género N (11)'!E12/'Residentes nac. e género N (11)'!C12</f>
        <v>3.4020132366345657E-2</v>
      </c>
      <c r="E12" s="371">
        <f>'Residentes nac. e género N (11)'!F12/'Residentes nac. e género N (11)'!C12</f>
        <v>1.2840922601355368E-2</v>
      </c>
      <c r="F12" s="371">
        <f>'Residentes nac. e género N (11)'!G12/'Residentes nac. e género N (11)'!C12</f>
        <v>9.3942456307216735E-3</v>
      </c>
      <c r="G12" s="371">
        <f>'Residentes nac. e género N (11)'!H12/'Residentes nac. e género N (11)'!C12</f>
        <v>9.3116157412911661E-3</v>
      </c>
      <c r="H12" s="371">
        <f>'Residentes nac. e género N (11)'!I12/'Residentes nac. e género N (11)'!C12</f>
        <v>2.4368882019577538E-3</v>
      </c>
      <c r="I12" s="371">
        <f>'Residentes nac. e género N (11)'!J12/'Residentes nac. e género N (11)'!C12</f>
        <v>3.6063884595569297E-5</v>
      </c>
      <c r="J12" s="372">
        <f>'Residentes nac. e género N (11)'!K12/'Residentes nac. e género N (11)'!C12</f>
        <v>3.9630642412713512E-7</v>
      </c>
      <c r="K12" s="33"/>
      <c r="L12" s="373">
        <f>'Residentes nac. e género N (11)'!N12/'Residentes nac. e género N (11)'!M12</f>
        <v>0.94258172035641596</v>
      </c>
      <c r="M12" s="370">
        <f>'Residentes nac. e género N (11)'!O12/'Residentes nac. e género N (11)'!M12</f>
        <v>3.4136585503822085E-2</v>
      </c>
      <c r="N12" s="371">
        <f>'Residentes nac. e género N (11)'!P12/'Residentes nac. e género N (11)'!M12</f>
        <v>1.2005269438669891E-2</v>
      </c>
      <c r="O12" s="371">
        <f>'Residentes nac. e género N (11)'!Q12/'Residentes nac. e género N (11)'!M12</f>
        <v>8.8855601353112941E-3</v>
      </c>
      <c r="P12" s="371">
        <f>'Residentes nac. e género N (11)'!R12/'Residentes nac. e género N (11)'!M12</f>
        <v>1.1563067370273796E-2</v>
      </c>
      <c r="Q12" s="371">
        <f>'Residentes nac. e género N (11)'!S12/'Residentes nac. e género N (11)'!M12</f>
        <v>1.6478780646380126E-3</v>
      </c>
      <c r="R12" s="371">
        <f>'Residentes nac. e género N (11)'!T12/'Residentes nac. e género N (11)'!M12</f>
        <v>3.4447885606911912E-5</v>
      </c>
      <c r="S12" s="374">
        <f>'Residentes nac. e género N (11)'!U12/'Residentes nac. e género N (11)'!M12</f>
        <v>3.6260932217802014E-7</v>
      </c>
    </row>
    <row r="13" spans="1:19" ht="15" customHeight="1" x14ac:dyDescent="0.2">
      <c r="B13" s="14" t="s">
        <v>97</v>
      </c>
      <c r="C13" s="84">
        <f>'Residentes nac. e género N (11)'!D13/'Residentes nac. e género N (11)'!C13</f>
        <v>0.90160234676177597</v>
      </c>
      <c r="D13" s="22">
        <f>'Residentes nac. e género N (11)'!E13/'Residentes nac. e género N (11)'!C13</f>
        <v>6.6433139393303642E-2</v>
      </c>
      <c r="E13" s="76">
        <f>'Residentes nac. e género N (11)'!F13/'Residentes nac. e género N (11)'!C13</f>
        <v>1.5016428081717062E-2</v>
      </c>
      <c r="F13" s="76">
        <f>'Residentes nac. e género N (11)'!G13/'Residentes nac. e género N (11)'!C13</f>
        <v>2.7429089505883762E-2</v>
      </c>
      <c r="G13" s="76">
        <f>'Residentes nac. e género N (11)'!H13/'Residentes nac. e género N (11)'!C13</f>
        <v>1.9177959021583164E-2</v>
      </c>
      <c r="H13" s="76">
        <f>'Residentes nac. e género N (11)'!I13/'Residentes nac. e género N (11)'!C13</f>
        <v>4.7669535180821293E-3</v>
      </c>
      <c r="I13" s="76">
        <f>'Residentes nac. e género N (11)'!J13/'Residentes nac. e género N (11)'!C13</f>
        <v>4.2709266037516717E-5</v>
      </c>
      <c r="J13" s="85">
        <f>'Residentes nac. e género N (11)'!K13/'Residentes nac. e género N (11)'!C13</f>
        <v>0</v>
      </c>
      <c r="K13" s="33"/>
      <c r="L13" s="24">
        <f>'Residentes nac. e género N (11)'!N13/'Residentes nac. e género N (11)'!M13</f>
        <v>0.9004653489511999</v>
      </c>
      <c r="M13" s="22">
        <f>'Residentes nac. e género N (11)'!O13/'Residentes nac. e género N (11)'!M13</f>
        <v>6.70550289758894E-2</v>
      </c>
      <c r="N13" s="76">
        <f>'Residentes nac. e género N (11)'!P13/'Residentes nac. e género N (11)'!M13</f>
        <v>1.4392131629003725E-2</v>
      </c>
      <c r="O13" s="76">
        <f>'Residentes nac. e género N (11)'!Q13/'Residentes nac. e género N (11)'!M13</f>
        <v>2.6211094010439254E-2</v>
      </c>
      <c r="P13" s="76">
        <f>'Residentes nac. e género N (11)'!R13/'Residentes nac. e género N (11)'!M13</f>
        <v>2.3425455078462498E-2</v>
      </c>
      <c r="Q13" s="76">
        <f>'Residentes nac. e género N (11)'!S13/'Residentes nac. e género N (11)'!M13</f>
        <v>2.9772650713958651E-3</v>
      </c>
      <c r="R13" s="76">
        <f>'Residentes nac. e género N (11)'!T13/'Residentes nac. e género N (11)'!M13</f>
        <v>4.8410814169038461E-5</v>
      </c>
      <c r="S13" s="77">
        <f>'Residentes nac. e género N (11)'!U13/'Residentes nac. e género N (11)'!M13</f>
        <v>6.7237241901442308E-7</v>
      </c>
    </row>
    <row r="14" spans="1:19" ht="15" customHeight="1" x14ac:dyDescent="0.2">
      <c r="B14" s="14" t="s">
        <v>1</v>
      </c>
      <c r="C14" s="84">
        <f>'Residentes nac. e género N (11)'!D14/'Residentes nac. e género N (11)'!C14</f>
        <v>0.89370554720891615</v>
      </c>
      <c r="D14" s="22">
        <f>'Residentes nac. e género N (11)'!E14/'Residentes nac. e género N (11)'!C14</f>
        <v>7.2490563210880501E-2</v>
      </c>
      <c r="E14" s="76">
        <f>'Residentes nac. e género N (11)'!F14/'Residentes nac. e género N (11)'!C14</f>
        <v>1.6237103748496566E-2</v>
      </c>
      <c r="F14" s="76">
        <f>'Residentes nac. e género N (11)'!G14/'Residentes nac. e género N (11)'!C14</f>
        <v>3.0111368677767467E-2</v>
      </c>
      <c r="G14" s="76">
        <f>'Residentes nac. e género N (11)'!H14/'Residentes nac. e género N (11)'!C14</f>
        <v>2.0240716155533266E-2</v>
      </c>
      <c r="H14" s="76">
        <f>'Residentes nac. e género N (11)'!I14/'Residentes nac. e género N (11)'!C14</f>
        <v>5.8462313189031265E-3</v>
      </c>
      <c r="I14" s="76">
        <f>'Residentes nac. e género N (11)'!J14/'Residentes nac. e género N (11)'!C14</f>
        <v>5.5143310180079325E-5</v>
      </c>
      <c r="J14" s="85">
        <f>'Residentes nac. e género N (11)'!K14/'Residentes nac. e género N (11)'!C14</f>
        <v>0</v>
      </c>
      <c r="K14" s="33"/>
      <c r="L14" s="24">
        <f>'Residentes nac. e género N (11)'!N14/'Residentes nac. e género N (11)'!M14</f>
        <v>0.89336798154150621</v>
      </c>
      <c r="M14" s="22">
        <f>'Residentes nac. e género N (11)'!O14/'Residentes nac. e género N (11)'!M14</f>
        <v>7.226185907365365E-2</v>
      </c>
      <c r="N14" s="76">
        <f>'Residentes nac. e género N (11)'!P14/'Residentes nac. e género N (11)'!M14</f>
        <v>1.5632383744318419E-2</v>
      </c>
      <c r="O14" s="76">
        <f>'Residentes nac. e género N (11)'!Q14/'Residentes nac. e género N (11)'!M14</f>
        <v>2.8252777790621863E-2</v>
      </c>
      <c r="P14" s="76">
        <f>'Residentes nac. e género N (11)'!R14/'Residentes nac. e género N (11)'!M14</f>
        <v>2.4815391942442051E-2</v>
      </c>
      <c r="Q14" s="76">
        <f>'Residentes nac. e género N (11)'!S14/'Residentes nac. e género N (11)'!M14</f>
        <v>3.5002704964650503E-3</v>
      </c>
      <c r="R14" s="76">
        <f>'Residentes nac. e género N (11)'!T14/'Residentes nac. e género N (11)'!M14</f>
        <v>6.011032556677101E-5</v>
      </c>
      <c r="S14" s="77">
        <f>'Residentes nac. e género N (11)'!U14/'Residentes nac. e género N (11)'!M14</f>
        <v>9.2477423948878477E-7</v>
      </c>
    </row>
    <row r="15" spans="1:19" ht="15" customHeight="1" x14ac:dyDescent="0.2">
      <c r="B15" s="14" t="s">
        <v>2</v>
      </c>
      <c r="C15" s="86">
        <f>'Residentes nac. e género N (11)'!D15/'Residentes nac. e género N (11)'!C15</f>
        <v>0.90898618429968825</v>
      </c>
      <c r="D15" s="87">
        <f>'Residentes nac. e género N (11)'!E15/'Residentes nac. e género N (11)'!C15</f>
        <v>6.1532881047856695E-2</v>
      </c>
      <c r="E15" s="88">
        <f>'Residentes nac. e género N (11)'!F15/'Residentes nac. e género N (11)'!C15</f>
        <v>1.6255171918971276E-2</v>
      </c>
      <c r="F15" s="88">
        <f>'Residentes nac. e género N (11)'!G15/'Residentes nac. e género N (11)'!C15</f>
        <v>1.4796272232275963E-2</v>
      </c>
      <c r="G15" s="88">
        <f>'Residentes nac. e género N (11)'!H15/'Residentes nac. e género N (11)'!C15</f>
        <v>1.7861556000223218E-2</v>
      </c>
      <c r="H15" s="88">
        <f>'Residentes nac. e género N (11)'!I15/'Residentes nac. e género N (11)'!C15</f>
        <v>1.2580020249208766E-2</v>
      </c>
      <c r="I15" s="88">
        <f>'Residentes nac. e género N (11)'!J15/'Residentes nac. e género N (11)'!C15</f>
        <v>3.9860647177467576E-5</v>
      </c>
      <c r="J15" s="89">
        <f>'Residentes nac. e género N (11)'!K15/'Residentes nac. e género N (11)'!C15</f>
        <v>0</v>
      </c>
      <c r="K15" s="33"/>
      <c r="L15" s="25">
        <f>'Residentes nac. e género N (11)'!N15/'Residentes nac. e género N (11)'!M15</f>
        <v>0.91511795162012943</v>
      </c>
      <c r="M15" s="23">
        <f>'Residentes nac. e género N (11)'!O15/'Residentes nac. e género N (11)'!M15</f>
        <v>5.5231608271940548E-2</v>
      </c>
      <c r="N15" s="80">
        <f>'Residentes nac. e género N (11)'!P15/'Residentes nac. e género N (11)'!M15</f>
        <v>1.5835800834739726E-2</v>
      </c>
      <c r="O15" s="80">
        <f>'Residentes nac. e género N (11)'!Q15/'Residentes nac. e género N (11)'!M15</f>
        <v>1.1658733607537585E-2</v>
      </c>
      <c r="P15" s="80">
        <f>'Residentes nac. e género N (11)'!R15/'Residentes nac. e género N (11)'!M15</f>
        <v>2.154221364351426E-2</v>
      </c>
      <c r="Q15" s="80">
        <f>'Residentes nac. e género N (11)'!S15/'Residentes nac. e género N (11)'!M15</f>
        <v>6.1140137236870033E-3</v>
      </c>
      <c r="R15" s="80">
        <f>'Residentes nac. e género N (11)'!T15/'Residentes nac. e género N (11)'!M15</f>
        <v>8.0846462461976894E-5</v>
      </c>
      <c r="S15" s="81">
        <f>'Residentes nac. e género N (11)'!U15/'Residentes nac. e género N (11)'!M15</f>
        <v>0</v>
      </c>
    </row>
    <row r="16" spans="1:19" ht="15" customHeight="1" x14ac:dyDescent="0.2">
      <c r="B16" s="15" t="s">
        <v>3</v>
      </c>
      <c r="C16" s="84">
        <f>'Residentes nac. e género N (11)'!D16/'Residentes nac. e género N (11)'!C16</f>
        <v>0.94283707865168542</v>
      </c>
      <c r="D16" s="22">
        <f>'Residentes nac. e género N (11)'!E16/'Residentes nac. e género N (11)'!C16</f>
        <v>3.8202247191011236E-2</v>
      </c>
      <c r="E16" s="76">
        <f>'Residentes nac. e género N (11)'!F16/'Residentes nac. e género N (11)'!C16</f>
        <v>1.0533707865168539E-2</v>
      </c>
      <c r="F16" s="76">
        <f>'Residentes nac. e género N (11)'!G16/'Residentes nac. e género N (11)'!C16</f>
        <v>1.1938202247191011E-2</v>
      </c>
      <c r="G16" s="76">
        <f>'Residentes nac. e género N (11)'!H16/'Residentes nac. e género N (11)'!C16</f>
        <v>1.2219101123595505E-2</v>
      </c>
      <c r="H16" s="76">
        <f>'Residentes nac. e género N (11)'!I16/'Residentes nac. e género N (11)'!C16</f>
        <v>3.5112359550561797E-3</v>
      </c>
      <c r="I16" s="76">
        <f>'Residentes nac. e género N (11)'!J16/'Residentes nac. e género N (11)'!C16</f>
        <v>0</v>
      </c>
      <c r="J16" s="85">
        <f>'Residentes nac. e género N (11)'!K16/'Residentes nac. e género N (11)'!C16</f>
        <v>0</v>
      </c>
      <c r="K16" s="33"/>
      <c r="L16" s="24">
        <f>'Residentes nac. e género N (11)'!N16/'Residentes nac. e género N (11)'!M16</f>
        <v>0.94387996219281667</v>
      </c>
      <c r="M16" s="22">
        <f>'Residentes nac. e género N (11)'!O16/'Residentes nac. e género N (11)'!M16</f>
        <v>3.8634215500945181E-2</v>
      </c>
      <c r="N16" s="76">
        <f>'Residentes nac. e género N (11)'!P16/'Residentes nac. e género N (11)'!M16</f>
        <v>9.9243856332703207E-3</v>
      </c>
      <c r="O16" s="76">
        <f>'Residentes nac. e género N (11)'!Q16/'Residentes nac. e género N (11)'!M16</f>
        <v>1.1224007561436673E-2</v>
      </c>
      <c r="P16" s="76">
        <f>'Residentes nac. e género N (11)'!R16/'Residentes nac. e género N (11)'!M16</f>
        <v>1.524102079395085E-2</v>
      </c>
      <c r="Q16" s="76">
        <f>'Residentes nac. e género N (11)'!S16/'Residentes nac. e género N (11)'!M16</f>
        <v>2.2448015122873348E-3</v>
      </c>
      <c r="R16" s="76">
        <f>'Residentes nac. e género N (11)'!T16/'Residentes nac. e género N (11)'!M16</f>
        <v>0</v>
      </c>
      <c r="S16" s="77">
        <f>'Residentes nac. e género N (11)'!U16/'Residentes nac. e género N (11)'!M16</f>
        <v>0</v>
      </c>
    </row>
    <row r="17" spans="2:19" ht="15" customHeight="1" x14ac:dyDescent="0.2">
      <c r="B17" s="15" t="s">
        <v>4</v>
      </c>
      <c r="C17" s="84">
        <f>'Residentes nac. e género N (11)'!D17/'Residentes nac. e género N (11)'!C17</f>
        <v>0.90422129836904386</v>
      </c>
      <c r="D17" s="22">
        <f>'Residentes nac. e género N (11)'!E17/'Residentes nac. e género N (11)'!C17</f>
        <v>6.7636712503997443E-2</v>
      </c>
      <c r="E17" s="76">
        <f>'Residentes nac. e género N (11)'!F17/'Residentes nac. e género N (11)'!C17</f>
        <v>1.4070994563479372E-2</v>
      </c>
      <c r="F17" s="76">
        <f>'Residentes nac. e género N (11)'!G17/'Residentes nac. e género N (11)'!C17</f>
        <v>1.3431403901503039E-2</v>
      </c>
      <c r="G17" s="76">
        <f>'Residentes nac. e género N (11)'!H17/'Residentes nac. e género N (11)'!C17</f>
        <v>2.4144547489606653E-2</v>
      </c>
      <c r="H17" s="76">
        <f>'Residentes nac. e género N (11)'!I17/'Residentes nac. e género N (11)'!C17</f>
        <v>1.5989766549408379E-2</v>
      </c>
      <c r="I17" s="76">
        <f>'Residentes nac. e género N (11)'!J17/'Residentes nac. e género N (11)'!C17</f>
        <v>0</v>
      </c>
      <c r="J17" s="85">
        <f>'Residentes nac. e género N (11)'!K17/'Residentes nac. e género N (11)'!C17</f>
        <v>0</v>
      </c>
      <c r="K17" s="33"/>
      <c r="L17" s="24">
        <f>'Residentes nac. e género N (11)'!N17/'Residentes nac. e género N (11)'!M17</f>
        <v>0.90518923136948892</v>
      </c>
      <c r="M17" s="22">
        <f>'Residentes nac. e género N (11)'!O17/'Residentes nac. e género N (11)'!M17</f>
        <v>6.5288073871764857E-2</v>
      </c>
      <c r="N17" s="76">
        <f>'Residentes nac. e género N (11)'!P17/'Residentes nac. e género N (11)'!M17</f>
        <v>1.6387046429964885E-2</v>
      </c>
      <c r="O17" s="76">
        <f>'Residentes nac. e género N (11)'!Q17/'Residentes nac. e género N (11)'!M17</f>
        <v>1.0144362075692548E-2</v>
      </c>
      <c r="P17" s="76">
        <f>'Residentes nac. e género N (11)'!R17/'Residentes nac. e género N (11)'!M17</f>
        <v>3.0693198075172325E-2</v>
      </c>
      <c r="Q17" s="76">
        <f>'Residentes nac. e género N (11)'!S17/'Residentes nac. e género N (11)'!M17</f>
        <v>7.6732995187930812E-3</v>
      </c>
      <c r="R17" s="76">
        <f>'Residentes nac. e género N (11)'!T17/'Residentes nac. e género N (11)'!M17</f>
        <v>3.9016777214202108E-4</v>
      </c>
      <c r="S17" s="77">
        <f>'Residentes nac. e género N (11)'!U17/'Residentes nac. e género N (11)'!M17</f>
        <v>0</v>
      </c>
    </row>
    <row r="18" spans="2:19" ht="15" customHeight="1" x14ac:dyDescent="0.2">
      <c r="B18" s="15" t="s">
        <v>5</v>
      </c>
      <c r="C18" s="84">
        <f>'Residentes nac. e género N (11)'!D18/'Residentes nac. e género N (11)'!C18</f>
        <v>0.903563046724984</v>
      </c>
      <c r="D18" s="22">
        <f>'Residentes nac. e género N (11)'!E18/'Residentes nac. e género N (11)'!C18</f>
        <v>7.1047578408363565E-2</v>
      </c>
      <c r="E18" s="76">
        <f>'Residentes nac. e género N (11)'!F18/'Residentes nac. e género N (11)'!C18</f>
        <v>2.0908896949007893E-2</v>
      </c>
      <c r="F18" s="76">
        <f>'Residentes nac. e género N (11)'!G18/'Residentes nac. e género N (11)'!C18</f>
        <v>1.322807766161724E-2</v>
      </c>
      <c r="G18" s="76">
        <f>'Residentes nac. e género N (11)'!H18/'Residentes nac. e género N (11)'!C18</f>
        <v>2.0268828675058671E-2</v>
      </c>
      <c r="H18" s="76">
        <f>'Residentes nac. e género N (11)'!I18/'Residentes nac. e género N (11)'!C18</f>
        <v>1.6641775122679753E-2</v>
      </c>
      <c r="I18" s="76">
        <f>'Residentes nac. e género N (11)'!J18/'Residentes nac. e género N (11)'!C18</f>
        <v>0</v>
      </c>
      <c r="J18" s="85">
        <f>'Residentes nac. e género N (11)'!K18/'Residentes nac. e género N (11)'!C18</f>
        <v>0</v>
      </c>
      <c r="K18" s="33"/>
      <c r="L18" s="24">
        <f>'Residentes nac. e género N (11)'!N18/'Residentes nac. e género N (11)'!M18</f>
        <v>0.90205455189514705</v>
      </c>
      <c r="M18" s="22">
        <f>'Residentes nac. e género N (11)'!O18/'Residentes nac. e género N (11)'!M18</f>
        <v>6.5533120793482114E-2</v>
      </c>
      <c r="N18" s="76">
        <f>'Residentes nac. e género N (11)'!P18/'Residentes nac. e género N (11)'!M18</f>
        <v>2.0545518951470068E-2</v>
      </c>
      <c r="O18" s="76">
        <f>'Residentes nac. e género N (11)'!Q18/'Residentes nac. e género N (11)'!M18</f>
        <v>1.044987601842012E-2</v>
      </c>
      <c r="P18" s="76">
        <f>'Residentes nac. e género N (11)'!R18/'Residentes nac. e género N (11)'!M18</f>
        <v>2.320226709174637E-2</v>
      </c>
      <c r="Q18" s="76">
        <f>'Residentes nac. e género N (11)'!S18/'Residentes nac. e género N (11)'!M18</f>
        <v>1.1335458731845554E-2</v>
      </c>
      <c r="R18" s="76">
        <f>'Residentes nac. e género N (11)'!T18/'Residentes nac. e género N (11)'!M18</f>
        <v>0</v>
      </c>
      <c r="S18" s="77">
        <f>'Residentes nac. e género N (11)'!U18/'Residentes nac. e género N (11)'!M18</f>
        <v>0</v>
      </c>
    </row>
    <row r="19" spans="2:19" ht="15" customHeight="1" x14ac:dyDescent="0.2">
      <c r="B19" s="15" t="s">
        <v>6</v>
      </c>
      <c r="C19" s="84">
        <f>'Residentes nac. e género N (11)'!D19/'Residentes nac. e género N (11)'!C19</f>
        <v>0.92693942614240166</v>
      </c>
      <c r="D19" s="22">
        <f>'Residentes nac. e género N (11)'!E19/'Residentes nac. e género N (11)'!C19</f>
        <v>3.7194473963868227E-2</v>
      </c>
      <c r="E19" s="76">
        <f>'Residentes nac. e género N (11)'!F19/'Residentes nac. e género N (11)'!C19</f>
        <v>1.2752391073326248E-2</v>
      </c>
      <c r="F19" s="76">
        <f>'Residentes nac. e género N (11)'!G19/'Residentes nac. e género N (11)'!C19</f>
        <v>4.5164718384697131E-3</v>
      </c>
      <c r="G19" s="76">
        <f>'Residentes nac. e género N (11)'!H19/'Residentes nac. e género N (11)'!C19</f>
        <v>1.0892667375132838E-2</v>
      </c>
      <c r="H19" s="76">
        <f>'Residentes nac. e género N (11)'!I19/'Residentes nac. e género N (11)'!C19</f>
        <v>9.0329436769394263E-3</v>
      </c>
      <c r="I19" s="76">
        <f>'Residentes nac. e género N (11)'!J19/'Residentes nac. e género N (11)'!C19</f>
        <v>0</v>
      </c>
      <c r="J19" s="85">
        <f>'Residentes nac. e género N (11)'!K19/'Residentes nac. e género N (11)'!C19</f>
        <v>0</v>
      </c>
      <c r="K19" s="33"/>
      <c r="L19" s="24">
        <f>'Residentes nac. e género N (11)'!N19/'Residentes nac. e género N (11)'!M19</f>
        <v>0.93281096963761023</v>
      </c>
      <c r="M19" s="22">
        <f>'Residentes nac. e género N (11)'!O19/'Residentes nac. e género N (11)'!M19</f>
        <v>3.7414299706170419E-2</v>
      </c>
      <c r="N19" s="76">
        <f>'Residentes nac. e género N (11)'!P19/'Residentes nac. e género N (11)'!M19</f>
        <v>1.2144955925563174E-2</v>
      </c>
      <c r="O19" s="76">
        <f>'Residentes nac. e género N (11)'!Q19/'Residentes nac. e género N (11)'!M19</f>
        <v>5.4848188050930459E-3</v>
      </c>
      <c r="P19" s="76">
        <f>'Residentes nac. e género N (11)'!R19/'Residentes nac. e género N (11)'!M19</f>
        <v>1.5866797257590597E-2</v>
      </c>
      <c r="Q19" s="76">
        <f>'Residentes nac. e género N (11)'!S19/'Residentes nac. e género N (11)'!M19</f>
        <v>3.9177277179236044E-3</v>
      </c>
      <c r="R19" s="76">
        <f>'Residentes nac. e género N (11)'!T19/'Residentes nac. e género N (11)'!M19</f>
        <v>0</v>
      </c>
      <c r="S19" s="77">
        <f>'Residentes nac. e género N (11)'!U19/'Residentes nac. e género N (11)'!M19</f>
        <v>0</v>
      </c>
    </row>
    <row r="20" spans="2:19" ht="15" customHeight="1" x14ac:dyDescent="0.2">
      <c r="B20" s="15" t="s">
        <v>7</v>
      </c>
      <c r="C20" s="84">
        <f>'Residentes nac. e género N (11)'!D20/'Residentes nac. e género N (11)'!C20</f>
        <v>0.88864942528735635</v>
      </c>
      <c r="D20" s="22">
        <f>'Residentes nac. e género N (11)'!E20/'Residentes nac. e género N (11)'!C20</f>
        <v>6.9504310344827583E-2</v>
      </c>
      <c r="E20" s="76">
        <f>'Residentes nac. e género N (11)'!F20/'Residentes nac. e género N (11)'!C20</f>
        <v>1.3290229885057471E-2</v>
      </c>
      <c r="F20" s="76">
        <f>'Residentes nac. e género N (11)'!G20/'Residentes nac. e género N (11)'!C20</f>
        <v>4.0409482758620691E-2</v>
      </c>
      <c r="G20" s="76">
        <f>'Residentes nac. e género N (11)'!H20/'Residentes nac. e género N (11)'!C20</f>
        <v>1.2033045977011493E-2</v>
      </c>
      <c r="H20" s="76">
        <f>'Residentes nac. e género N (11)'!I20/'Residentes nac. e género N (11)'!C20</f>
        <v>3.7715517241379312E-3</v>
      </c>
      <c r="I20" s="76">
        <f>'Residentes nac. e género N (11)'!J20/'Residentes nac. e género N (11)'!C20</f>
        <v>0</v>
      </c>
      <c r="J20" s="85">
        <f>'Residentes nac. e género N (11)'!K20/'Residentes nac. e género N (11)'!C20</f>
        <v>0</v>
      </c>
      <c r="K20" s="33"/>
      <c r="L20" s="24">
        <f>'Residentes nac. e género N (11)'!N20/'Residentes nac. e género N (11)'!M20</f>
        <v>0.87958697378872119</v>
      </c>
      <c r="M20" s="22">
        <f>'Residentes nac. e género N (11)'!O20/'Residentes nac. e género N (11)'!M20</f>
        <v>7.7680698967434472E-2</v>
      </c>
      <c r="N20" s="76">
        <f>'Residentes nac. e género N (11)'!P20/'Residentes nac. e género N (11)'!M20</f>
        <v>1.6679904686258934E-2</v>
      </c>
      <c r="O20" s="76">
        <f>'Residentes nac. e género N (11)'!Q20/'Residentes nac. e género N (11)'!M20</f>
        <v>4.1461477362986499E-2</v>
      </c>
      <c r="P20" s="76">
        <f>'Residentes nac. e género N (11)'!R20/'Residentes nac. e género N (11)'!M20</f>
        <v>1.7156473391580621E-2</v>
      </c>
      <c r="Q20" s="76">
        <f>'Residentes nac. e género N (11)'!S20/'Residentes nac. e género N (11)'!M20</f>
        <v>2.3828435266084196E-3</v>
      </c>
      <c r="R20" s="76">
        <f>'Residentes nac. e género N (11)'!T20/'Residentes nac. e género N (11)'!M20</f>
        <v>0</v>
      </c>
      <c r="S20" s="77">
        <f>'Residentes nac. e género N (11)'!U20/'Residentes nac. e género N (11)'!M20</f>
        <v>0</v>
      </c>
    </row>
    <row r="21" spans="2:19" ht="15" customHeight="1" x14ac:dyDescent="0.2">
      <c r="B21" s="15" t="s">
        <v>8</v>
      </c>
      <c r="C21" s="84">
        <f>'Residentes nac. e género N (11)'!D21/'Residentes nac. e género N (11)'!C21</f>
        <v>0.7884790528233151</v>
      </c>
      <c r="D21" s="22">
        <f>'Residentes nac. e género N (11)'!E21/'Residentes nac. e género N (11)'!C21</f>
        <v>0.16666666666666666</v>
      </c>
      <c r="E21" s="76">
        <f>'Residentes nac. e género N (11)'!F21/'Residentes nac. e género N (11)'!C21</f>
        <v>2.9371584699453553E-2</v>
      </c>
      <c r="F21" s="76">
        <f>'Residentes nac. e género N (11)'!G21/'Residentes nac. e género N (11)'!C21</f>
        <v>3.4380692167577415E-2</v>
      </c>
      <c r="G21" s="76">
        <f>'Residentes nac. e género N (11)'!H21/'Residentes nac. e género N (11)'!C21</f>
        <v>4.4398907103825137E-2</v>
      </c>
      <c r="H21" s="76">
        <f>'Residentes nac. e género N (11)'!I21/'Residentes nac. e género N (11)'!C21</f>
        <v>5.8515482695810563E-2</v>
      </c>
      <c r="I21" s="76">
        <f>'Residentes nac. e género N (11)'!J21/'Residentes nac. e género N (11)'!C21</f>
        <v>0</v>
      </c>
      <c r="J21" s="85">
        <f>'Residentes nac. e género N (11)'!K21/'Residentes nac. e género N (11)'!C21</f>
        <v>0</v>
      </c>
      <c r="K21" s="33"/>
      <c r="L21" s="24">
        <f>'Residentes nac. e género N (11)'!N21/'Residentes nac. e género N (11)'!M21</f>
        <v>0.83477560877440127</v>
      </c>
      <c r="M21" s="22">
        <f>'Residentes nac. e género N (11)'!O21/'Residentes nac. e género N (11)'!M21</f>
        <v>0.13101227611189373</v>
      </c>
      <c r="N21" s="76">
        <f>'Residentes nac. e género N (11)'!P21/'Residentes nac. e género N (11)'!M21</f>
        <v>3.1595894546186352E-2</v>
      </c>
      <c r="O21" s="76">
        <f>'Residentes nac. e género N (11)'!Q21/'Residentes nac. e género N (11)'!M21</f>
        <v>1.8313543972630308E-2</v>
      </c>
      <c r="P21" s="76">
        <f>'Residentes nac. e género N (11)'!R21/'Residentes nac. e género N (11)'!M21</f>
        <v>4.910444757496478E-2</v>
      </c>
      <c r="Q21" s="76">
        <f>'Residentes nac. e género N (11)'!S21/'Residentes nac. e género N (11)'!M21</f>
        <v>3.1797142282149325E-2</v>
      </c>
      <c r="R21" s="76">
        <f>'Residentes nac. e género N (11)'!T21/'Residentes nac. e género N (11)'!M21</f>
        <v>2.0124773596297041E-4</v>
      </c>
      <c r="S21" s="77">
        <f>'Residentes nac. e género N (11)'!U21/'Residentes nac. e género N (11)'!M21</f>
        <v>0</v>
      </c>
    </row>
    <row r="22" spans="2:19" ht="15" customHeight="1" x14ac:dyDescent="0.2">
      <c r="B22" s="15" t="s">
        <v>9</v>
      </c>
      <c r="C22" s="84">
        <f>'Residentes nac. e género N (11)'!D22/'Residentes nac. e género N (11)'!C22</f>
        <v>0.9031754294638209</v>
      </c>
      <c r="D22" s="22">
        <f>'Residentes nac. e género N (11)'!E22/'Residentes nac. e género N (11)'!C22</f>
        <v>7.3746312684365781E-2</v>
      </c>
      <c r="E22" s="76">
        <f>'Residentes nac. e género N (11)'!F22/'Residentes nac. e género N (11)'!C22</f>
        <v>2.1690091965989935E-2</v>
      </c>
      <c r="F22" s="76">
        <f>'Residentes nac. e género N (11)'!G22/'Residentes nac. e género N (11)'!C22</f>
        <v>1.5790386951240673E-2</v>
      </c>
      <c r="G22" s="76">
        <f>'Residentes nac. e género N (11)'!H22/'Residentes nac. e género N (11)'!C22</f>
        <v>2.6548672566371681E-2</v>
      </c>
      <c r="H22" s="76">
        <f>'Residentes nac. e género N (11)'!I22/'Residentes nac. e género N (11)'!C22</f>
        <v>9.7171612007634911E-3</v>
      </c>
      <c r="I22" s="76">
        <f>'Residentes nac. e género N (11)'!J22/'Residentes nac. e género N (11)'!C22</f>
        <v>0</v>
      </c>
      <c r="J22" s="85">
        <f>'Residentes nac. e género N (11)'!K22/'Residentes nac. e género N (11)'!C22</f>
        <v>0</v>
      </c>
      <c r="K22" s="33"/>
      <c r="L22" s="24">
        <f>'Residentes nac. e género N (11)'!N22/'Residentes nac. e género N (11)'!M22</f>
        <v>0.9131413141314132</v>
      </c>
      <c r="M22" s="22">
        <f>'Residentes nac. e género N (11)'!O22/'Residentes nac. e género N (11)'!M22</f>
        <v>6.4356435643564358E-2</v>
      </c>
      <c r="N22" s="76">
        <f>'Residentes nac. e género N (11)'!P22/'Residentes nac. e género N (11)'!M22</f>
        <v>1.8001800180018002E-2</v>
      </c>
      <c r="O22" s="76">
        <f>'Residentes nac. e género N (11)'!Q22/'Residentes nac. e género N (11)'!M22</f>
        <v>1.155115511551155E-2</v>
      </c>
      <c r="P22" s="76">
        <f>'Residentes nac. e género N (11)'!R22/'Residentes nac. e género N (11)'!M22</f>
        <v>3.0903090309030903E-2</v>
      </c>
      <c r="Q22" s="76">
        <f>'Residentes nac. e género N (11)'!S22/'Residentes nac. e género N (11)'!M22</f>
        <v>3.7503750375037503E-3</v>
      </c>
      <c r="R22" s="76">
        <f>'Residentes nac. e género N (11)'!T22/'Residentes nac. e género N (11)'!M22</f>
        <v>1.5001500150015003E-4</v>
      </c>
      <c r="S22" s="77">
        <f>'Residentes nac. e género N (11)'!U22/'Residentes nac. e género N (11)'!M22</f>
        <v>0</v>
      </c>
    </row>
    <row r="23" spans="2:19" ht="15" customHeight="1" x14ac:dyDescent="0.2">
      <c r="B23" s="15" t="s">
        <v>10</v>
      </c>
      <c r="C23" s="84">
        <f>'Residentes nac. e género N (11)'!D23/'Residentes nac. e género N (11)'!C23</f>
        <v>0.93813307454357975</v>
      </c>
      <c r="D23" s="22">
        <f>'Residentes nac. e género N (11)'!E23/'Residentes nac. e género N (11)'!C23</f>
        <v>3.809061684963911E-2</v>
      </c>
      <c r="E23" s="76">
        <f>'Residentes nac. e género N (11)'!F23/'Residentes nac. e género N (11)'!C23</f>
        <v>1.1645538909443804E-2</v>
      </c>
      <c r="F23" s="76">
        <f>'Residentes nac. e género N (11)'!G23/'Residentes nac. e género N (11)'!C23</f>
        <v>8.9767695760295998E-3</v>
      </c>
      <c r="G23" s="76">
        <f>'Residentes nac. e género N (11)'!H23/'Residentes nac. e género N (11)'!C23</f>
        <v>1.4738885182264815E-2</v>
      </c>
      <c r="H23" s="76">
        <f>'Residentes nac. e género N (11)'!I23/'Residentes nac. e género N (11)'!C23</f>
        <v>2.6687693334142052E-3</v>
      </c>
      <c r="I23" s="76">
        <f>'Residentes nac. e género N (11)'!J23/'Residentes nac. e género N (11)'!C23</f>
        <v>6.065384848668648E-5</v>
      </c>
      <c r="J23" s="85">
        <f>'Residentes nac. e género N (11)'!K23/'Residentes nac. e género N (11)'!C23</f>
        <v>0</v>
      </c>
      <c r="K23" s="33"/>
      <c r="L23" s="24">
        <f>'Residentes nac. e género N (11)'!N23/'Residentes nac. e género N (11)'!M23</f>
        <v>0.93218255139175765</v>
      </c>
      <c r="M23" s="22">
        <f>'Residentes nac. e género N (11)'!O23/'Residentes nac. e género N (11)'!M23</f>
        <v>4.2933018589554443E-2</v>
      </c>
      <c r="N23" s="76">
        <f>'Residentes nac. e género N (11)'!P23/'Residentes nac. e género N (11)'!M23</f>
        <v>1.2884823448411527E-2</v>
      </c>
      <c r="O23" s="76">
        <f>'Residentes nac. e género N (11)'!Q23/'Residentes nac. e género N (11)'!M23</f>
        <v>7.4259860332448113E-3</v>
      </c>
      <c r="P23" s="76">
        <f>'Residentes nac. e género N (11)'!R23/'Residentes nac. e género N (11)'!M23</f>
        <v>2.0458345628012197E-2</v>
      </c>
      <c r="Q23" s="76">
        <f>'Residentes nac. e género N (11)'!S23/'Residentes nac. e género N (11)'!M23</f>
        <v>1.9671486180780958E-3</v>
      </c>
      <c r="R23" s="76">
        <f>'Residentes nac. e género N (11)'!T23/'Residentes nac. e género N (11)'!M23</f>
        <v>1.9671486180780959E-4</v>
      </c>
      <c r="S23" s="77">
        <f>'Residentes nac. e género N (11)'!U23/'Residentes nac. e género N (11)'!M23</f>
        <v>0</v>
      </c>
    </row>
    <row r="24" spans="2:19" ht="15" customHeight="1" x14ac:dyDescent="0.2">
      <c r="B24" s="15" t="s">
        <v>11</v>
      </c>
      <c r="C24" s="84">
        <f>'Residentes nac. e género N (11)'!D24/'Residentes nac. e género N (11)'!C24</f>
        <v>0.93759350288523191</v>
      </c>
      <c r="D24" s="22">
        <f>'Residentes nac. e género N (11)'!E24/'Residentes nac. e género N (11)'!C24</f>
        <v>3.1630690318444114E-2</v>
      </c>
      <c r="E24" s="76">
        <f>'Residentes nac. e género N (11)'!F24/'Residentes nac. e género N (11)'!C24</f>
        <v>1.1754648429151528E-2</v>
      </c>
      <c r="F24" s="76">
        <f>'Residentes nac. e género N (11)'!G24/'Residentes nac. e género N (11)'!C24</f>
        <v>5.1293011327206671E-3</v>
      </c>
      <c r="G24" s="76">
        <f>'Residentes nac. e género N (11)'!H24/'Residentes nac. e género N (11)'!C24</f>
        <v>1.0899764907031416E-2</v>
      </c>
      <c r="H24" s="76">
        <f>'Residentes nac. e género N (11)'!I24/'Residentes nac. e género N (11)'!C24</f>
        <v>3.8469758495405003E-3</v>
      </c>
      <c r="I24" s="76">
        <f>'Residentes nac. e género N (11)'!J24/'Residentes nac. e género N (11)'!C24</f>
        <v>0</v>
      </c>
      <c r="J24" s="85">
        <f>'Residentes nac. e género N (11)'!K24/'Residentes nac. e género N (11)'!C24</f>
        <v>0</v>
      </c>
      <c r="K24" s="33"/>
      <c r="L24" s="24">
        <f>'Residentes nac. e género N (11)'!N24/'Residentes nac. e género N (11)'!M24</f>
        <v>0.93693230505569836</v>
      </c>
      <c r="M24" s="22">
        <f>'Residentes nac. e género N (11)'!O24/'Residentes nac. e género N (11)'!M24</f>
        <v>3.3419023136246784E-2</v>
      </c>
      <c r="N24" s="76">
        <f>'Residentes nac. e género N (11)'!P24/'Residentes nac. e género N (11)'!M24</f>
        <v>1.0796915167095116E-2</v>
      </c>
      <c r="O24" s="76">
        <f>'Residentes nac. e género N (11)'!Q24/'Residentes nac. e género N (11)'!M24</f>
        <v>4.2844901456726651E-3</v>
      </c>
      <c r="P24" s="76">
        <f>'Residentes nac. e género N (11)'!R24/'Residentes nac. e género N (11)'!M24</f>
        <v>1.456726649528706E-2</v>
      </c>
      <c r="Q24" s="76">
        <f>'Residentes nac. e género N (11)'!S24/'Residentes nac. e género N (11)'!M24</f>
        <v>3.7703513281919453E-3</v>
      </c>
      <c r="R24" s="76">
        <f>'Residentes nac. e género N (11)'!T24/'Residentes nac. e género N (11)'!M24</f>
        <v>0</v>
      </c>
      <c r="S24" s="77">
        <f>'Residentes nac. e género N (11)'!U24/'Residentes nac. e género N (11)'!M24</f>
        <v>0</v>
      </c>
    </row>
    <row r="25" spans="2:19" ht="15" customHeight="1" x14ac:dyDescent="0.2">
      <c r="B25" s="15" t="s">
        <v>12</v>
      </c>
      <c r="C25" s="84">
        <f>'Residentes nac. e género N (11)'!D25/'Residentes nac. e género N (11)'!C25</f>
        <v>0.86368505623995717</v>
      </c>
      <c r="D25" s="22">
        <f>'Residentes nac. e género N (11)'!E25/'Residentes nac. e género N (11)'!C25</f>
        <v>0.10658810926620246</v>
      </c>
      <c r="E25" s="76">
        <f>'Residentes nac. e género N (11)'!F25/'Residentes nac. e género N (11)'!C25</f>
        <v>2.6513122656668452E-2</v>
      </c>
      <c r="F25" s="76">
        <f>'Residentes nac. e género N (11)'!G25/'Residentes nac. e género N (11)'!C25</f>
        <v>4.1510444563470812E-2</v>
      </c>
      <c r="G25" s="76">
        <f>'Residentes nac. e género N (11)'!H25/'Residentes nac. e género N (11)'!C25</f>
        <v>2.8119978575254417E-2</v>
      </c>
      <c r="H25" s="76">
        <f>'Residentes nac. e género N (11)'!I25/'Residentes nac. e género N (11)'!C25</f>
        <v>1.031065881092662E-2</v>
      </c>
      <c r="I25" s="76">
        <f>'Residentes nac. e género N (11)'!J25/'Residentes nac. e género N (11)'!C25</f>
        <v>1.339046598821639E-4</v>
      </c>
      <c r="J25" s="85">
        <f>'Residentes nac. e género N (11)'!K25/'Residentes nac. e género N (11)'!C25</f>
        <v>0</v>
      </c>
      <c r="K25" s="33"/>
      <c r="L25" s="24">
        <f>'Residentes nac. e género N (11)'!N25/'Residentes nac. e género N (11)'!M25</f>
        <v>0.89089089089089091</v>
      </c>
      <c r="M25" s="22">
        <f>'Residentes nac. e género N (11)'!O25/'Residentes nac. e género N (11)'!M25</f>
        <v>7.7452452452452455E-2</v>
      </c>
      <c r="N25" s="76">
        <f>'Residentes nac. e género N (11)'!P25/'Residentes nac. e género N (11)'!M25</f>
        <v>2.2897897897897899E-2</v>
      </c>
      <c r="O25" s="76">
        <f>'Residentes nac. e género N (11)'!Q25/'Residentes nac. e género N (11)'!M25</f>
        <v>2.0645645645645645E-2</v>
      </c>
      <c r="P25" s="76">
        <f>'Residentes nac. e género N (11)'!R25/'Residentes nac. e género N (11)'!M25</f>
        <v>2.8778778778778779E-2</v>
      </c>
      <c r="Q25" s="76">
        <f>'Residentes nac. e género N (11)'!S25/'Residentes nac. e género N (11)'!M25</f>
        <v>5.1301301301301299E-3</v>
      </c>
      <c r="R25" s="76">
        <f>'Residentes nac. e género N (11)'!T25/'Residentes nac. e género N (11)'!M25</f>
        <v>0</v>
      </c>
      <c r="S25" s="77">
        <f>'Residentes nac. e género N (11)'!U25/'Residentes nac. e género N (11)'!M25</f>
        <v>0</v>
      </c>
    </row>
    <row r="26" spans="2:19" ht="15" customHeight="1" x14ac:dyDescent="0.2">
      <c r="B26" s="15" t="s">
        <v>13</v>
      </c>
      <c r="C26" s="84">
        <f>'Residentes nac. e género N (11)'!D26/'Residentes nac. e género N (11)'!C26</f>
        <v>0.94767281740567333</v>
      </c>
      <c r="D26" s="22">
        <f>'Residentes nac. e género N (11)'!E26/'Residentes nac. e género N (11)'!C26</f>
        <v>2.5979987147709539E-2</v>
      </c>
      <c r="E26" s="76">
        <f>'Residentes nac. e género N (11)'!F26/'Residentes nac. e género N (11)'!C26</f>
        <v>4.590103736344441E-3</v>
      </c>
      <c r="F26" s="76">
        <f>'Residentes nac. e género N (11)'!G26/'Residentes nac. e género N (11)'!C26</f>
        <v>1.4963738180482879E-2</v>
      </c>
      <c r="G26" s="76">
        <f>'Residentes nac. e género N (11)'!H26/'Residentes nac. e género N (11)'!C26</f>
        <v>5.4163224088864407E-3</v>
      </c>
      <c r="H26" s="76">
        <f>'Residentes nac. e género N (11)'!I26/'Residentes nac. e género N (11)'!C26</f>
        <v>9.1802074726888823E-4</v>
      </c>
      <c r="I26" s="76">
        <f>'Residentes nac. e género N (11)'!J26/'Residentes nac. e género N (11)'!C26</f>
        <v>9.1802074726888834E-5</v>
      </c>
      <c r="J26" s="85">
        <f>'Residentes nac. e género N (11)'!K26/'Residentes nac. e género N (11)'!C26</f>
        <v>0</v>
      </c>
      <c r="K26" s="33"/>
      <c r="L26" s="24">
        <f>'Residentes nac. e género N (11)'!N26/'Residentes nac. e género N (11)'!M26</f>
        <v>0.94413587700233437</v>
      </c>
      <c r="M26" s="22">
        <f>'Residentes nac. e género N (11)'!O26/'Residentes nac. e género N (11)'!M26</f>
        <v>2.8737020043467763E-2</v>
      </c>
      <c r="N26" s="76">
        <f>'Residentes nac. e género N (11)'!P26/'Residentes nac. e género N (11)'!M26</f>
        <v>5.9566932302986394E-3</v>
      </c>
      <c r="O26" s="76">
        <f>'Residentes nac. e género N (11)'!Q26/'Residentes nac. e género N (11)'!M26</f>
        <v>1.4811237221283104E-2</v>
      </c>
      <c r="P26" s="76">
        <f>'Residentes nac. e género N (11)'!R26/'Residentes nac. e género N (11)'!M26</f>
        <v>7.3251227561780567E-3</v>
      </c>
      <c r="Q26" s="76">
        <f>'Residentes nac. e género N (11)'!S26/'Residentes nac. e género N (11)'!M26</f>
        <v>6.43966835707961E-4</v>
      </c>
      <c r="R26" s="76">
        <f>'Residentes nac. e género N (11)'!T26/'Residentes nac. e género N (11)'!M26</f>
        <v>0</v>
      </c>
      <c r="S26" s="77">
        <f>'Residentes nac. e género N (11)'!U26/'Residentes nac. e género N (11)'!M26</f>
        <v>0</v>
      </c>
    </row>
    <row r="27" spans="2:19" ht="15" customHeight="1" x14ac:dyDescent="0.2">
      <c r="B27" s="15" t="s">
        <v>14</v>
      </c>
      <c r="C27" s="84">
        <f>'Residentes nac. e género N (11)'!D27/'Residentes nac. e género N (11)'!C27</f>
        <v>0.94303797468354433</v>
      </c>
      <c r="D27" s="22">
        <f>'Residentes nac. e género N (11)'!E27/'Residentes nac. e género N (11)'!C27</f>
        <v>3.1645569620253167E-2</v>
      </c>
      <c r="E27" s="76">
        <f>'Residentes nac. e género N (11)'!F27/'Residentes nac. e género N (11)'!C27</f>
        <v>1.8987341772151899E-2</v>
      </c>
      <c r="F27" s="76">
        <f>'Residentes nac. e género N (11)'!G27/'Residentes nac. e género N (11)'!C27</f>
        <v>6.3291139240506328E-3</v>
      </c>
      <c r="G27" s="76">
        <f>'Residentes nac. e género N (11)'!H27/'Residentes nac. e género N (11)'!C27</f>
        <v>6.3291139240506328E-3</v>
      </c>
      <c r="H27" s="76">
        <f>'Residentes nac. e género N (11)'!I27/'Residentes nac. e género N (11)'!C27</f>
        <v>0</v>
      </c>
      <c r="I27" s="76">
        <f>'Residentes nac. e género N (11)'!J27/'Residentes nac. e género N (11)'!C27</f>
        <v>0</v>
      </c>
      <c r="J27" s="85">
        <f>'Residentes nac. e género N (11)'!K27/'Residentes nac. e género N (11)'!C27</f>
        <v>0</v>
      </c>
      <c r="K27" s="33"/>
      <c r="L27" s="24">
        <f>'Residentes nac. e género N (11)'!N27/'Residentes nac. e género N (11)'!M27</f>
        <v>0.949238578680203</v>
      </c>
      <c r="M27" s="22">
        <f>'Residentes nac. e género N (11)'!O27/'Residentes nac. e género N (11)'!M27</f>
        <v>4.060913705583756E-2</v>
      </c>
      <c r="N27" s="76">
        <f>'Residentes nac. e género N (11)'!P27/'Residentes nac. e género N (11)'!M27</f>
        <v>1.5228426395939087E-2</v>
      </c>
      <c r="O27" s="76">
        <f>'Residentes nac. e género N (11)'!Q27/'Residentes nac. e género N (11)'!M27</f>
        <v>1.015228426395939E-2</v>
      </c>
      <c r="P27" s="76">
        <f>'Residentes nac. e género N (11)'!R27/'Residentes nac. e género N (11)'!M27</f>
        <v>1.5228426395939087E-2</v>
      </c>
      <c r="Q27" s="76">
        <f>'Residentes nac. e género N (11)'!S27/'Residentes nac. e género N (11)'!M27</f>
        <v>0</v>
      </c>
      <c r="R27" s="76">
        <f>'Residentes nac. e género N (11)'!T27/'Residentes nac. e género N (11)'!M27</f>
        <v>0</v>
      </c>
      <c r="S27" s="77">
        <f>'Residentes nac. e género N (11)'!U27/'Residentes nac. e género N (11)'!M27</f>
        <v>0</v>
      </c>
    </row>
    <row r="28" spans="2:19" ht="15" customHeight="1" x14ac:dyDescent="0.2">
      <c r="B28" s="15" t="s">
        <v>15</v>
      </c>
      <c r="C28" s="84">
        <f>'Residentes nac. e género N (11)'!D28/'Residentes nac. e género N (11)'!C28</f>
        <v>0.88449400378708187</v>
      </c>
      <c r="D28" s="22">
        <f>'Residentes nac. e género N (11)'!E28/'Residentes nac. e género N (11)'!C28</f>
        <v>8.2684620239848516E-2</v>
      </c>
      <c r="E28" s="76">
        <f>'Residentes nac. e género N (11)'!F28/'Residentes nac. e género N (11)'!C28</f>
        <v>9.4677046076162424E-3</v>
      </c>
      <c r="F28" s="76">
        <f>'Residentes nac. e género N (11)'!G28/'Residentes nac. e género N (11)'!C28</f>
        <v>5.9120555438670314E-2</v>
      </c>
      <c r="G28" s="76">
        <f>'Residentes nac. e género N (11)'!H28/'Residentes nac. e género N (11)'!C28</f>
        <v>1.0098884914790659E-2</v>
      </c>
      <c r="H28" s="76">
        <f>'Residentes nac. e género N (11)'!I28/'Residentes nac. e género N (11)'!C28</f>
        <v>3.9974752787713024E-3</v>
      </c>
      <c r="I28" s="76">
        <f>'Residentes nac. e género N (11)'!J28/'Residentes nac. e género N (11)'!C28</f>
        <v>0</v>
      </c>
      <c r="J28" s="85">
        <f>'Residentes nac. e género N (11)'!K28/'Residentes nac. e género N (11)'!C28</f>
        <v>0</v>
      </c>
      <c r="K28" s="33"/>
      <c r="L28" s="24">
        <f>'Residentes nac. e género N (11)'!N28/'Residentes nac. e género N (11)'!M28</f>
        <v>0.8834426862215361</v>
      </c>
      <c r="M28" s="22">
        <f>'Residentes nac. e género N (11)'!O28/'Residentes nac. e género N (11)'!M28</f>
        <v>8.278656889231957E-2</v>
      </c>
      <c r="N28" s="76">
        <f>'Residentes nac. e género N (11)'!P28/'Residentes nac. e género N (11)'!M28</f>
        <v>9.8417599382477801E-3</v>
      </c>
      <c r="O28" s="76">
        <f>'Residentes nac. e género N (11)'!Q28/'Residentes nac. e género N (11)'!M28</f>
        <v>5.7120802778849865E-2</v>
      </c>
      <c r="P28" s="76">
        <f>'Residentes nac. e género N (11)'!R28/'Residentes nac. e género N (11)'!M28</f>
        <v>1.3122346584330374E-2</v>
      </c>
      <c r="Q28" s="76">
        <f>'Residentes nac. e género N (11)'!S28/'Residentes nac. e género N (11)'!M28</f>
        <v>2.7016595908915478E-3</v>
      </c>
      <c r="R28" s="76">
        <f>'Residentes nac. e género N (11)'!T28/'Residentes nac. e género N (11)'!M28</f>
        <v>0</v>
      </c>
      <c r="S28" s="77">
        <f>'Residentes nac. e género N (11)'!U28/'Residentes nac. e género N (11)'!M28</f>
        <v>0</v>
      </c>
    </row>
    <row r="29" spans="2:19" ht="15" customHeight="1" x14ac:dyDescent="0.2">
      <c r="B29" s="15" t="s">
        <v>16</v>
      </c>
      <c r="C29" s="84">
        <f>'Residentes nac. e género N (11)'!D29/'Residentes nac. e género N (11)'!C29</f>
        <v>0.8409893992932862</v>
      </c>
      <c r="D29" s="22">
        <f>'Residentes nac. e género N (11)'!E29/'Residentes nac. e género N (11)'!C29</f>
        <v>0.11071849234393404</v>
      </c>
      <c r="E29" s="76">
        <f>'Residentes nac. e género N (11)'!F29/'Residentes nac. e género N (11)'!C29</f>
        <v>3.1213191990577149E-2</v>
      </c>
      <c r="F29" s="76">
        <f>'Residentes nac. e género N (11)'!G29/'Residentes nac. e género N (11)'!C29</f>
        <v>2.0023557126030624E-2</v>
      </c>
      <c r="G29" s="76">
        <f>'Residentes nac. e género N (11)'!H29/'Residentes nac. e género N (11)'!C29</f>
        <v>4.1224970553592463E-2</v>
      </c>
      <c r="H29" s="76">
        <f>'Residentes nac. e género N (11)'!I29/'Residentes nac. e género N (11)'!C29</f>
        <v>1.8256772673733806E-2</v>
      </c>
      <c r="I29" s="76">
        <f>'Residentes nac. e género N (11)'!J29/'Residentes nac. e género N (11)'!C29</f>
        <v>0</v>
      </c>
      <c r="J29" s="85">
        <f>'Residentes nac. e género N (11)'!K29/'Residentes nac. e género N (11)'!C29</f>
        <v>0</v>
      </c>
      <c r="K29" s="33"/>
      <c r="L29" s="24">
        <f>'Residentes nac. e género N (11)'!N29/'Residentes nac. e género N (11)'!M29</f>
        <v>0.84982420894023103</v>
      </c>
      <c r="M29" s="22">
        <f>'Residentes nac. e género N (11)'!O29/'Residentes nac. e género N (11)'!M29</f>
        <v>0.10447011551983927</v>
      </c>
      <c r="N29" s="76">
        <f>'Residentes nac. e género N (11)'!P29/'Residentes nac. e género N (11)'!M29</f>
        <v>3.0637870416875941E-2</v>
      </c>
      <c r="O29" s="76">
        <f>'Residentes nac. e género N (11)'!Q29/'Residentes nac. e género N (11)'!M29</f>
        <v>1.2556504269211451E-2</v>
      </c>
      <c r="P29" s="76">
        <f>'Residentes nac. e género N (11)'!R29/'Residentes nac. e género N (11)'!M29</f>
        <v>4.9723756906077346E-2</v>
      </c>
      <c r="Q29" s="76">
        <f>'Residentes nac. e género N (11)'!S29/'Residentes nac. e género N (11)'!M29</f>
        <v>1.1551983927674536E-2</v>
      </c>
      <c r="R29" s="76">
        <f>'Residentes nac. e género N (11)'!T29/'Residentes nac. e género N (11)'!M29</f>
        <v>0</v>
      </c>
      <c r="S29" s="77">
        <f>'Residentes nac. e género N (11)'!U29/'Residentes nac. e género N (11)'!M29</f>
        <v>0</v>
      </c>
    </row>
    <row r="30" spans="2:19" ht="15" customHeight="1" x14ac:dyDescent="0.2">
      <c r="B30" s="15" t="s">
        <v>17</v>
      </c>
      <c r="C30" s="84">
        <f>'Residentes nac. e género N (11)'!D30/'Residentes nac. e género N (11)'!C30</f>
        <v>0.86603773584905663</v>
      </c>
      <c r="D30" s="22">
        <f>'Residentes nac. e género N (11)'!E30/'Residentes nac. e género N (11)'!C30</f>
        <v>8.584905660377358E-2</v>
      </c>
      <c r="E30" s="76">
        <f>'Residentes nac. e género N (11)'!F30/'Residentes nac. e género N (11)'!C30</f>
        <v>3.5849056603773584E-2</v>
      </c>
      <c r="F30" s="76">
        <f>'Residentes nac. e género N (11)'!G30/'Residentes nac. e género N (11)'!C30</f>
        <v>4.7169811320754715E-3</v>
      </c>
      <c r="G30" s="76">
        <f>'Residentes nac. e género N (11)'!H30/'Residentes nac. e género N (11)'!C30</f>
        <v>3.3018867924528301E-2</v>
      </c>
      <c r="H30" s="76">
        <f>'Residentes nac. e género N (11)'!I30/'Residentes nac. e género N (11)'!C30</f>
        <v>1.2264150943396227E-2</v>
      </c>
      <c r="I30" s="76">
        <f>'Residentes nac. e género N (11)'!J30/'Residentes nac. e género N (11)'!C30</f>
        <v>0</v>
      </c>
      <c r="J30" s="85">
        <f>'Residentes nac. e género N (11)'!K30/'Residentes nac. e género N (11)'!C30</f>
        <v>0</v>
      </c>
      <c r="K30" s="33"/>
      <c r="L30" s="24">
        <f>'Residentes nac. e género N (11)'!N30/'Residentes nac. e género N (11)'!M30</f>
        <v>0.88003355704697983</v>
      </c>
      <c r="M30" s="22">
        <f>'Residentes nac. e género N (11)'!O30/'Residentes nac. e género N (11)'!M30</f>
        <v>8.6409395973154363E-2</v>
      </c>
      <c r="N30" s="76">
        <f>'Residentes nac. e género N (11)'!P30/'Residentes nac. e género N (11)'!M30</f>
        <v>3.7751677852348994E-2</v>
      </c>
      <c r="O30" s="76">
        <f>'Residentes nac. e género N (11)'!Q30/'Residentes nac. e género N (11)'!M30</f>
        <v>7.550335570469799E-3</v>
      </c>
      <c r="P30" s="76">
        <f>'Residentes nac. e género N (11)'!R30/'Residentes nac. e género N (11)'!M30</f>
        <v>3.3557046979865772E-2</v>
      </c>
      <c r="Q30" s="76">
        <f>'Residentes nac. e género N (11)'!S30/'Residentes nac. e género N (11)'!M30</f>
        <v>7.550335570469799E-3</v>
      </c>
      <c r="R30" s="76">
        <f>'Residentes nac. e género N (11)'!T30/'Residentes nac. e género N (11)'!M30</f>
        <v>0</v>
      </c>
      <c r="S30" s="77">
        <f>'Residentes nac. e género N (11)'!U30/'Residentes nac. e género N (11)'!M30</f>
        <v>0</v>
      </c>
    </row>
    <row r="31" spans="2:19" ht="15" customHeight="1" x14ac:dyDescent="0.2">
      <c r="B31" s="15" t="s">
        <v>18</v>
      </c>
      <c r="C31" s="84">
        <f>'Residentes nac. e género N (11)'!D31/'Residentes nac. e género N (11)'!C31</f>
        <v>0.86643704554152312</v>
      </c>
      <c r="D31" s="22">
        <f>'Residentes nac. e género N (11)'!E31/'Residentes nac. e género N (11)'!C31</f>
        <v>0.10562571756601608</v>
      </c>
      <c r="E31" s="76">
        <f>'Residentes nac. e género N (11)'!F31/'Residentes nac. e género N (11)'!C31</f>
        <v>3.4060466896287792E-2</v>
      </c>
      <c r="F31" s="76">
        <f>'Residentes nac. e género N (11)'!G31/'Residentes nac. e género N (11)'!C31</f>
        <v>2.4492920015308076E-2</v>
      </c>
      <c r="G31" s="76">
        <f>'Residentes nac. e género N (11)'!H31/'Residentes nac. e género N (11)'!C31</f>
        <v>3.2146957520091848E-2</v>
      </c>
      <c r="H31" s="76">
        <f>'Residentes nac. e género N (11)'!I31/'Residentes nac. e género N (11)'!C31</f>
        <v>1.4925373134328358E-2</v>
      </c>
      <c r="I31" s="76">
        <f>'Residentes nac. e género N (11)'!J31/'Residentes nac. e género N (11)'!C31</f>
        <v>0</v>
      </c>
      <c r="J31" s="85">
        <f>'Residentes nac. e género N (11)'!K31/'Residentes nac. e género N (11)'!C31</f>
        <v>0</v>
      </c>
      <c r="K31" s="33"/>
      <c r="L31" s="24">
        <f>'Residentes nac. e género N (11)'!N31/'Residentes nac. e género N (11)'!M31</f>
        <v>0.89508506616257089</v>
      </c>
      <c r="M31" s="22">
        <f>'Residentes nac. e género N (11)'!O31/'Residentes nac. e género N (11)'!M31</f>
        <v>7.8134845620667928E-2</v>
      </c>
      <c r="N31" s="76">
        <f>'Residentes nac. e género N (11)'!P31/'Residentes nac. e género N (11)'!M31</f>
        <v>2.4259609325771897E-2</v>
      </c>
      <c r="O31" s="76">
        <f>'Residentes nac. e género N (11)'!Q31/'Residentes nac. e género N (11)'!M31</f>
        <v>1.6068052930056712E-2</v>
      </c>
      <c r="P31" s="76">
        <f>'Residentes nac. e género N (11)'!R31/'Residentes nac. e género N (11)'!M31</f>
        <v>3.4656584751102712E-2</v>
      </c>
      <c r="Q31" s="76">
        <f>'Residentes nac. e género N (11)'!S31/'Residentes nac. e género N (11)'!M31</f>
        <v>3.1505986137366098E-3</v>
      </c>
      <c r="R31" s="76">
        <f>'Residentes nac. e género N (11)'!T31/'Residentes nac. e género N (11)'!M31</f>
        <v>0</v>
      </c>
      <c r="S31" s="77">
        <f>'Residentes nac. e género N (11)'!U31/'Residentes nac. e género N (11)'!M31</f>
        <v>0</v>
      </c>
    </row>
    <row r="32" spans="2:19" ht="15" customHeight="1" x14ac:dyDescent="0.2">
      <c r="B32" s="15" t="s">
        <v>19</v>
      </c>
      <c r="C32" s="84">
        <f>'Residentes nac. e género N (11)'!D32/'Residentes nac. e género N (11)'!C32</f>
        <v>0.91556431184914155</v>
      </c>
      <c r="D32" s="22">
        <f>'Residentes nac. e género N (11)'!E32/'Residentes nac. e género N (11)'!C32</f>
        <v>4.2217844075429216E-2</v>
      </c>
      <c r="E32" s="76">
        <f>'Residentes nac. e género N (11)'!F32/'Residentes nac. e género N (11)'!C32</f>
        <v>2.3360540388404166E-2</v>
      </c>
      <c r="F32" s="76">
        <f>'Residentes nac. e género N (11)'!G32/'Residentes nac. e género N (11)'!C32</f>
        <v>5.0661412890515055E-3</v>
      </c>
      <c r="G32" s="76">
        <f>'Residentes nac. e género N (11)'!H32/'Residentes nac. e género N (11)'!C32</f>
        <v>1.0413734871939206E-2</v>
      </c>
      <c r="H32" s="76">
        <f>'Residentes nac. e género N (11)'!I32/'Residentes nac. e género N (11)'!C32</f>
        <v>3.3774275260343373E-3</v>
      </c>
      <c r="I32" s="76">
        <f>'Residentes nac. e género N (11)'!J32/'Residentes nac. e género N (11)'!C32</f>
        <v>0</v>
      </c>
      <c r="J32" s="85">
        <f>'Residentes nac. e género N (11)'!K32/'Residentes nac. e género N (11)'!C32</f>
        <v>0</v>
      </c>
      <c r="K32" s="33"/>
      <c r="L32" s="24">
        <f>'Residentes nac. e género N (11)'!N32/'Residentes nac. e género N (11)'!M32</f>
        <v>0.91117607375758936</v>
      </c>
      <c r="M32" s="22">
        <f>'Residentes nac. e género N (11)'!O32/'Residentes nac. e género N (11)'!M32</f>
        <v>4.5648751967618618E-2</v>
      </c>
      <c r="N32" s="76">
        <f>'Residentes nac. e género N (11)'!P32/'Residentes nac. e género N (11)'!M32</f>
        <v>2.1587587137395996E-2</v>
      </c>
      <c r="O32" s="76">
        <f>'Residentes nac. e género N (11)'!Q32/'Residentes nac. e género N (11)'!M32</f>
        <v>7.6456037778277492E-3</v>
      </c>
      <c r="P32" s="76">
        <f>'Residentes nac. e género N (11)'!R32/'Residentes nac. e género N (11)'!M32</f>
        <v>1.3717112660220373E-2</v>
      </c>
      <c r="Q32" s="76">
        <f>'Residentes nac. e género N (11)'!S32/'Residentes nac. e género N (11)'!M32</f>
        <v>2.4735776928266249E-3</v>
      </c>
      <c r="R32" s="76">
        <f>'Residentes nac. e género N (11)'!T32/'Residentes nac. e género N (11)'!M32</f>
        <v>2.2487069934787497E-4</v>
      </c>
      <c r="S32" s="77">
        <f>'Residentes nac. e género N (11)'!U32/'Residentes nac. e género N (11)'!M32</f>
        <v>0</v>
      </c>
    </row>
    <row r="33" spans="2:19" ht="15" customHeight="1" x14ac:dyDescent="0.2">
      <c r="B33" s="15" t="s">
        <v>20</v>
      </c>
      <c r="C33" s="84">
        <f>'Residentes nac. e género N (11)'!D33/'Residentes nac. e género N (11)'!C33</f>
        <v>0.93766980146290491</v>
      </c>
      <c r="D33" s="22">
        <f>'Residentes nac. e género N (11)'!E33/'Residentes nac. e género N (11)'!C33</f>
        <v>3.1974921630094043E-2</v>
      </c>
      <c r="E33" s="76">
        <f>'Residentes nac. e género N (11)'!F33/'Residentes nac. e género N (11)'!C33</f>
        <v>9.1954022988505746E-3</v>
      </c>
      <c r="F33" s="76">
        <f>'Residentes nac. e género N (11)'!G33/'Residentes nac. e género N (11)'!C33</f>
        <v>1.0710553814002089E-2</v>
      </c>
      <c r="G33" s="76">
        <f>'Residentes nac. e género N (11)'!H33/'Residentes nac. e género N (11)'!C33</f>
        <v>7.575757575757576E-3</v>
      </c>
      <c r="H33" s="76">
        <f>'Residentes nac. e género N (11)'!I33/'Residentes nac. e género N (11)'!C33</f>
        <v>4.3364681295715779E-3</v>
      </c>
      <c r="I33" s="76">
        <f>'Residentes nac. e género N (11)'!J33/'Residentes nac. e género N (11)'!C33</f>
        <v>1.5673981191222572E-4</v>
      </c>
      <c r="J33" s="85">
        <f>'Residentes nac. e género N (11)'!K33/'Residentes nac. e género N (11)'!C33</f>
        <v>0</v>
      </c>
      <c r="K33" s="33"/>
      <c r="L33" s="24">
        <f>'Residentes nac. e género N (11)'!N33/'Residentes nac. e género N (11)'!M33</f>
        <v>0.93452299868319488</v>
      </c>
      <c r="M33" s="22">
        <f>'Residentes nac. e género N (11)'!O33/'Residentes nac. e género N (11)'!M33</f>
        <v>3.4691004858556966E-2</v>
      </c>
      <c r="N33" s="76">
        <f>'Residentes nac. e género N (11)'!P33/'Residentes nac. e género N (11)'!M33</f>
        <v>1.076147663806021E-2</v>
      </c>
      <c r="O33" s="76">
        <f>'Residentes nac. e género N (11)'!Q33/'Residentes nac. e género N (11)'!M33</f>
        <v>9.3084502565499699E-3</v>
      </c>
      <c r="P33" s="76">
        <f>'Residentes nac. e género N (11)'!R33/'Residentes nac. e género N (11)'!M33</f>
        <v>1.121554738228216E-2</v>
      </c>
      <c r="Q33" s="76">
        <f>'Residentes nac. e género N (11)'!S33/'Residentes nac. e género N (11)'!M33</f>
        <v>3.3147164328202333E-3</v>
      </c>
      <c r="R33" s="76">
        <f>'Residentes nac. e género N (11)'!T33/'Residentes nac. e género N (11)'!M33</f>
        <v>9.0814148844389953E-5</v>
      </c>
      <c r="S33" s="77">
        <f>'Residentes nac. e género N (11)'!U33/'Residentes nac. e género N (11)'!M33</f>
        <v>0</v>
      </c>
    </row>
    <row r="34" spans="2:19" ht="15" customHeight="1" x14ac:dyDescent="0.2">
      <c r="B34" s="15" t="s">
        <v>21</v>
      </c>
      <c r="C34" s="84">
        <f>'Residentes nac. e género N (11)'!D34/'Residentes nac. e género N (11)'!C34</f>
        <v>0.81818181818181823</v>
      </c>
      <c r="D34" s="22">
        <f>'Residentes nac. e género N (11)'!E34/'Residentes nac. e género N (11)'!C34</f>
        <v>0.12299465240641712</v>
      </c>
      <c r="E34" s="76">
        <f>'Residentes nac. e género N (11)'!F34/'Residentes nac. e género N (11)'!C34</f>
        <v>5.3475935828877004E-2</v>
      </c>
      <c r="F34" s="76">
        <f>'Residentes nac. e género N (11)'!G34/'Residentes nac. e género N (11)'!C34</f>
        <v>1.06951871657754E-2</v>
      </c>
      <c r="G34" s="76">
        <f>'Residentes nac. e género N (11)'!H34/'Residentes nac. e género N (11)'!C34</f>
        <v>1.06951871657754E-2</v>
      </c>
      <c r="H34" s="76">
        <f>'Residentes nac. e género N (11)'!I34/'Residentes nac. e género N (11)'!C34</f>
        <v>4.8128342245989303E-2</v>
      </c>
      <c r="I34" s="76">
        <f>'Residentes nac. e género N (11)'!J34/'Residentes nac. e género N (11)'!C34</f>
        <v>0</v>
      </c>
      <c r="J34" s="85">
        <f>'Residentes nac. e género N (11)'!K34/'Residentes nac. e género N (11)'!C34</f>
        <v>0</v>
      </c>
      <c r="K34" s="33"/>
      <c r="L34" s="24">
        <f>'Residentes nac. e género N (11)'!N34/'Residentes nac. e género N (11)'!M34</f>
        <v>0.85922330097087374</v>
      </c>
      <c r="M34" s="22">
        <f>'Residentes nac. e género N (11)'!O34/'Residentes nac. e género N (11)'!M34</f>
        <v>0.12135922330097088</v>
      </c>
      <c r="N34" s="76">
        <f>'Residentes nac. e género N (11)'!P34/'Residentes nac. e género N (11)'!M34</f>
        <v>7.281553398058252E-2</v>
      </c>
      <c r="O34" s="76">
        <f>'Residentes nac. e género N (11)'!Q34/'Residentes nac. e género N (11)'!M34</f>
        <v>0</v>
      </c>
      <c r="P34" s="76">
        <f>'Residentes nac. e género N (11)'!R34/'Residentes nac. e género N (11)'!M34</f>
        <v>1.4563106796116505E-2</v>
      </c>
      <c r="Q34" s="76">
        <f>'Residentes nac. e género N (11)'!S34/'Residentes nac. e género N (11)'!M34</f>
        <v>3.3980582524271843E-2</v>
      </c>
      <c r="R34" s="76">
        <f>'Residentes nac. e género N (11)'!T34/'Residentes nac. e género N (11)'!M34</f>
        <v>0</v>
      </c>
      <c r="S34" s="77">
        <f>'Residentes nac. e género N (11)'!U34/'Residentes nac. e género N (11)'!M34</f>
        <v>0</v>
      </c>
    </row>
    <row r="35" spans="2:19" ht="15" customHeight="1" x14ac:dyDescent="0.2">
      <c r="B35" s="15" t="s">
        <v>22</v>
      </c>
      <c r="C35" s="84">
        <f>'Residentes nac. e género N (11)'!D35/'Residentes nac. e género N (11)'!C35</f>
        <v>0.80219780219780223</v>
      </c>
      <c r="D35" s="22">
        <f>'Residentes nac. e género N (11)'!E35/'Residentes nac. e género N (11)'!C35</f>
        <v>0.10989010989010989</v>
      </c>
      <c r="E35" s="76">
        <f>'Residentes nac. e género N (11)'!F35/'Residentes nac. e género N (11)'!C35</f>
        <v>2.197802197802198E-2</v>
      </c>
      <c r="F35" s="76">
        <f>'Residentes nac. e género N (11)'!G35/'Residentes nac. e género N (11)'!C35</f>
        <v>5.4945054945054949E-3</v>
      </c>
      <c r="G35" s="76">
        <f>'Residentes nac. e género N (11)'!H35/'Residentes nac. e género N (11)'!C35</f>
        <v>4.3956043956043959E-2</v>
      </c>
      <c r="H35" s="76">
        <f>'Residentes nac. e género N (11)'!I35/'Residentes nac. e género N (11)'!C35</f>
        <v>3.8461538461538464E-2</v>
      </c>
      <c r="I35" s="76">
        <f>'Residentes nac. e género N (11)'!J35/'Residentes nac. e género N (11)'!C35</f>
        <v>0</v>
      </c>
      <c r="J35" s="85">
        <f>'Residentes nac. e género N (11)'!K35/'Residentes nac. e género N (11)'!C35</f>
        <v>0</v>
      </c>
      <c r="K35" s="33"/>
      <c r="L35" s="24">
        <f>'Residentes nac. e género N (11)'!N35/'Residentes nac. e género N (11)'!M35</f>
        <v>0.84736842105263155</v>
      </c>
      <c r="M35" s="22">
        <f>'Residentes nac. e género N (11)'!O35/'Residentes nac. e género N (11)'!M35</f>
        <v>0.1</v>
      </c>
      <c r="N35" s="76">
        <f>'Residentes nac. e género N (11)'!P35/'Residentes nac. e género N (11)'!M35</f>
        <v>4.736842105263158E-2</v>
      </c>
      <c r="O35" s="76">
        <f>'Residentes nac. e género N (11)'!Q35/'Residentes nac. e género N (11)'!M35</f>
        <v>1.5789473684210527E-2</v>
      </c>
      <c r="P35" s="76">
        <f>'Residentes nac. e género N (11)'!R35/'Residentes nac. e género N (11)'!M35</f>
        <v>3.1578947368421054E-2</v>
      </c>
      <c r="Q35" s="76">
        <f>'Residentes nac. e género N (11)'!S35/'Residentes nac. e género N (11)'!M35</f>
        <v>5.263157894736842E-3</v>
      </c>
      <c r="R35" s="76">
        <f>'Residentes nac. e género N (11)'!T35/'Residentes nac. e género N (11)'!M35</f>
        <v>0</v>
      </c>
      <c r="S35" s="77">
        <f>'Residentes nac. e género N (11)'!U35/'Residentes nac. e género N (11)'!M35</f>
        <v>0</v>
      </c>
    </row>
    <row r="36" spans="2:19" ht="15" customHeight="1" x14ac:dyDescent="0.2">
      <c r="B36" s="15" t="s">
        <v>23</v>
      </c>
      <c r="C36" s="84">
        <f>'Residentes nac. e género N (11)'!D36/'Residentes nac. e género N (11)'!C36</f>
        <v>0.95319030370576763</v>
      </c>
      <c r="D36" s="22">
        <f>'Residentes nac. e género N (11)'!E36/'Residentes nac. e género N (11)'!C36</f>
        <v>3.0983560880468098E-2</v>
      </c>
      <c r="E36" s="76">
        <f>'Residentes nac. e género N (11)'!F36/'Residentes nac. e género N (11)'!C36</f>
        <v>5.2939537475619946E-3</v>
      </c>
      <c r="F36" s="76">
        <f>'Residentes nac. e género N (11)'!G36/'Residentes nac. e género N (11)'!C36</f>
        <v>1.3597102256896072E-2</v>
      </c>
      <c r="G36" s="76">
        <f>'Residentes nac. e género N (11)'!H36/'Residentes nac. e género N (11)'!C36</f>
        <v>5.0153246029534691E-3</v>
      </c>
      <c r="H36" s="76">
        <f>'Residentes nac. e género N (11)'!I36/'Residentes nac. e género N (11)'!C36</f>
        <v>7.0771802730565615E-3</v>
      </c>
      <c r="I36" s="76">
        <f>'Residentes nac. e género N (11)'!J36/'Residentes nac. e género N (11)'!C36</f>
        <v>0</v>
      </c>
      <c r="J36" s="85">
        <f>'Residentes nac. e género N (11)'!K36/'Residentes nac. e género N (11)'!C36</f>
        <v>0</v>
      </c>
      <c r="K36" s="33"/>
      <c r="L36" s="24">
        <f>'Residentes nac. e género N (11)'!N36/'Residentes nac. e género N (11)'!M36</f>
        <v>0.94815696780274838</v>
      </c>
      <c r="M36" s="22">
        <f>'Residentes nac. e género N (11)'!O36/'Residentes nac. e género N (11)'!M36</f>
        <v>3.3983231631691223E-2</v>
      </c>
      <c r="N36" s="76">
        <f>'Residentes nac. e género N (11)'!P36/'Residentes nac. e género N (11)'!M36</f>
        <v>5.01066626978221E-3</v>
      </c>
      <c r="O36" s="76">
        <f>'Residentes nac. e género N (11)'!Q36/'Residentes nac. e género N (11)'!M36</f>
        <v>1.488316713796696E-2</v>
      </c>
      <c r="P36" s="76">
        <f>'Residentes nac. e género N (11)'!R36/'Residentes nac. e género N (11)'!M36</f>
        <v>7.8880785831224893E-3</v>
      </c>
      <c r="Q36" s="76">
        <f>'Residentes nac. e género N (11)'!S36/'Residentes nac. e género N (11)'!M36</f>
        <v>6.2013196408195661E-3</v>
      </c>
      <c r="R36" s="76">
        <f>'Residentes nac. e género N (11)'!T36/'Residentes nac. e género N (11)'!M36</f>
        <v>0</v>
      </c>
      <c r="S36" s="77">
        <f>'Residentes nac. e género N (11)'!U36/'Residentes nac. e género N (11)'!M36</f>
        <v>0</v>
      </c>
    </row>
    <row r="37" spans="2:19" ht="15" customHeight="1" x14ac:dyDescent="0.2">
      <c r="B37" s="15" t="s">
        <v>24</v>
      </c>
      <c r="C37" s="84">
        <f>'Residentes nac. e género N (11)'!D37/'Residentes nac. e género N (11)'!C37</f>
        <v>0.87042682926829273</v>
      </c>
      <c r="D37" s="22">
        <f>'Residentes nac. e género N (11)'!E37/'Residentes nac. e género N (11)'!C37</f>
        <v>8.434959349593496E-2</v>
      </c>
      <c r="E37" s="76">
        <f>'Residentes nac. e género N (11)'!F37/'Residentes nac. e género N (11)'!C37</f>
        <v>2.7439024390243903E-2</v>
      </c>
      <c r="F37" s="76">
        <f>'Residentes nac. e género N (11)'!G37/'Residentes nac. e género N (11)'!C37</f>
        <v>1.8292682926829267E-2</v>
      </c>
      <c r="G37" s="76">
        <f>'Residentes nac. e género N (11)'!H37/'Residentes nac. e género N (11)'!C37</f>
        <v>3.4044715447154469E-2</v>
      </c>
      <c r="H37" s="76">
        <f>'Residentes nac. e género N (11)'!I37/'Residentes nac. e género N (11)'!C37</f>
        <v>4.5731707317073168E-3</v>
      </c>
      <c r="I37" s="76">
        <f>'Residentes nac. e género N (11)'!J37/'Residentes nac. e género N (11)'!C37</f>
        <v>0</v>
      </c>
      <c r="J37" s="85">
        <f>'Residentes nac. e género N (11)'!K37/'Residentes nac. e género N (11)'!C37</f>
        <v>0</v>
      </c>
      <c r="K37" s="33"/>
      <c r="L37" s="24">
        <f>'Residentes nac. e género N (11)'!N37/'Residentes nac. e género N (11)'!M37</f>
        <v>0.87799747580984433</v>
      </c>
      <c r="M37" s="22">
        <f>'Residentes nac. e género N (11)'!O37/'Residentes nac. e género N (11)'!M37</f>
        <v>8.1194783340344967E-2</v>
      </c>
      <c r="N37" s="76">
        <f>'Residentes nac. e género N (11)'!P37/'Residentes nac. e género N (11)'!M37</f>
        <v>3.0710980227177113E-2</v>
      </c>
      <c r="O37" s="76">
        <f>'Residentes nac. e género N (11)'!Q37/'Residentes nac. e género N (11)'!M37</f>
        <v>9.2553639040807746E-3</v>
      </c>
      <c r="P37" s="76">
        <f>'Residentes nac. e género N (11)'!R37/'Residentes nac. e género N (11)'!M37</f>
        <v>3.9966344131257887E-2</v>
      </c>
      <c r="Q37" s="76">
        <f>'Residentes nac. e género N (11)'!S37/'Residentes nac. e género N (11)'!M37</f>
        <v>1.2620950778291964E-3</v>
      </c>
      <c r="R37" s="76">
        <f>'Residentes nac. e género N (11)'!T37/'Residentes nac. e género N (11)'!M37</f>
        <v>0</v>
      </c>
      <c r="S37" s="77">
        <f>'Residentes nac. e género N (11)'!U37/'Residentes nac. e género N (11)'!M37</f>
        <v>0</v>
      </c>
    </row>
    <row r="38" spans="2:19" ht="15" customHeight="1" x14ac:dyDescent="0.2">
      <c r="B38" s="15" t="s">
        <v>25</v>
      </c>
      <c r="C38" s="84">
        <f>'Residentes nac. e género N (11)'!D38/'Residentes nac. e género N (11)'!C38</f>
        <v>0.92244471010161389</v>
      </c>
      <c r="D38" s="22">
        <f>'Residentes nac. e género N (11)'!E38/'Residentes nac. e género N (11)'!C38</f>
        <v>4.3484757919904367E-2</v>
      </c>
      <c r="E38" s="76">
        <f>'Residentes nac. e género N (11)'!F38/'Residentes nac. e género N (11)'!C38</f>
        <v>1.434548714883443E-2</v>
      </c>
      <c r="F38" s="76">
        <f>'Residentes nac. e género N (11)'!G38/'Residentes nac. e género N (11)'!C38</f>
        <v>1.1506276150627616E-2</v>
      </c>
      <c r="G38" s="76">
        <f>'Residentes nac. e género N (11)'!H38/'Residentes nac. e género N (11)'!C38</f>
        <v>1.1805140466228332E-2</v>
      </c>
      <c r="H38" s="76">
        <f>'Residentes nac. e género N (11)'!I38/'Residentes nac. e género N (11)'!C38</f>
        <v>5.8278541542139866E-3</v>
      </c>
      <c r="I38" s="76">
        <f>'Residentes nac. e género N (11)'!J38/'Residentes nac. e género N (11)'!C38</f>
        <v>0</v>
      </c>
      <c r="J38" s="85">
        <f>'Residentes nac. e género N (11)'!K38/'Residentes nac. e género N (11)'!C38</f>
        <v>0</v>
      </c>
      <c r="K38" s="33"/>
      <c r="L38" s="24">
        <f>'Residentes nac. e género N (11)'!N38/'Residentes nac. e género N (11)'!M38</f>
        <v>0.92073099755558141</v>
      </c>
      <c r="M38" s="22">
        <f>'Residentes nac. e género N (11)'!O38/'Residentes nac. e género N (11)'!M38</f>
        <v>4.7607961820509838E-2</v>
      </c>
      <c r="N38" s="76">
        <f>'Residentes nac. e género N (11)'!P38/'Residentes nac. e género N (11)'!M38</f>
        <v>1.3502502619019904E-2</v>
      </c>
      <c r="O38" s="76">
        <f>'Residentes nac. e género N (11)'!Q38/'Residentes nac. e género N (11)'!M38</f>
        <v>1.1989291118612501E-2</v>
      </c>
      <c r="P38" s="76">
        <f>'Residentes nac. e género N (11)'!R38/'Residentes nac. e género N (11)'!M38</f>
        <v>1.7925736235595392E-2</v>
      </c>
      <c r="Q38" s="76">
        <f>'Residentes nac. e género N (11)'!S38/'Residentes nac. e género N (11)'!M38</f>
        <v>3.9576300779885923E-3</v>
      </c>
      <c r="R38" s="76">
        <f>'Residentes nac. e género N (11)'!T38/'Residentes nac. e género N (11)'!M38</f>
        <v>2.3280176929344664E-4</v>
      </c>
      <c r="S38" s="77">
        <f>'Residentes nac. e género N (11)'!U38/'Residentes nac. e género N (11)'!M38</f>
        <v>0</v>
      </c>
    </row>
    <row r="39" spans="2:19" ht="15" customHeight="1" x14ac:dyDescent="0.2">
      <c r="B39" s="15" t="s">
        <v>26</v>
      </c>
      <c r="C39" s="84">
        <f>'Residentes nac. e género N (11)'!D39/'Residentes nac. e género N (11)'!C39</f>
        <v>0.7733148661126501</v>
      </c>
      <c r="D39" s="22">
        <f>'Residentes nac. e género N (11)'!E39/'Residentes nac. e género N (11)'!C39</f>
        <v>0.18559556786703602</v>
      </c>
      <c r="E39" s="76">
        <f>'Residentes nac. e género N (11)'!F39/'Residentes nac. e género N (11)'!C39</f>
        <v>2.8162511542012929E-2</v>
      </c>
      <c r="F39" s="76">
        <f>'Residentes nac. e género N (11)'!G39/'Residentes nac. e género N (11)'!C39</f>
        <v>5.0784856879039705E-2</v>
      </c>
      <c r="G39" s="76">
        <f>'Residentes nac. e género N (11)'!H39/'Residentes nac. e género N (11)'!C39</f>
        <v>4.0627885503231764E-2</v>
      </c>
      <c r="H39" s="76">
        <f>'Residentes nac. e género N (11)'!I39/'Residentes nac. e género N (11)'!C39</f>
        <v>6.602031394275161E-2</v>
      </c>
      <c r="I39" s="76">
        <f>'Residentes nac. e género N (11)'!J39/'Residentes nac. e género N (11)'!C39</f>
        <v>0</v>
      </c>
      <c r="J39" s="85">
        <f>'Residentes nac. e género N (11)'!K39/'Residentes nac. e género N (11)'!C39</f>
        <v>0</v>
      </c>
      <c r="K39" s="33"/>
      <c r="L39" s="24">
        <f>'Residentes nac. e género N (11)'!N39/'Residentes nac. e género N (11)'!M39</f>
        <v>0.84956896551724137</v>
      </c>
      <c r="M39" s="22">
        <f>'Residentes nac. e género N (11)'!O39/'Residentes nac. e género N (11)'!M39</f>
        <v>0.1168103448275862</v>
      </c>
      <c r="N39" s="76">
        <f>'Residentes nac. e género N (11)'!P39/'Residentes nac. e género N (11)'!M39</f>
        <v>3.4913793103448276E-2</v>
      </c>
      <c r="O39" s="76">
        <f>'Residentes nac. e género N (11)'!Q39/'Residentes nac. e género N (11)'!M39</f>
        <v>1.5517241379310345E-2</v>
      </c>
      <c r="P39" s="76">
        <f>'Residentes nac. e género N (11)'!R39/'Residentes nac. e género N (11)'!M39</f>
        <v>4.6120689655172416E-2</v>
      </c>
      <c r="Q39" s="76">
        <f>'Residentes nac. e género N (11)'!S39/'Residentes nac. e género N (11)'!M39</f>
        <v>2.0258620689655171E-2</v>
      </c>
      <c r="R39" s="76">
        <f>'Residentes nac. e género N (11)'!T39/'Residentes nac. e género N (11)'!M39</f>
        <v>0</v>
      </c>
      <c r="S39" s="77">
        <f>'Residentes nac. e género N (11)'!U39/'Residentes nac. e género N (11)'!M39</f>
        <v>0</v>
      </c>
    </row>
    <row r="40" spans="2:19" ht="15" customHeight="1" x14ac:dyDescent="0.2">
      <c r="B40" s="15" t="s">
        <v>27</v>
      </c>
      <c r="C40" s="84">
        <f>'Residentes nac. e género N (11)'!D40/'Residentes nac. e género N (11)'!C40</f>
        <v>0.85880281690140847</v>
      </c>
      <c r="D40" s="22">
        <f>'Residentes nac. e género N (11)'!E40/'Residentes nac. e género N (11)'!C40</f>
        <v>0.1096830985915493</v>
      </c>
      <c r="E40" s="76">
        <f>'Residentes nac. e género N (11)'!F40/'Residentes nac. e género N (11)'!C40</f>
        <v>2.4471830985915492E-2</v>
      </c>
      <c r="F40" s="76">
        <f>'Residentes nac. e género N (11)'!G40/'Residentes nac. e género N (11)'!C40</f>
        <v>1.6549295774647886E-2</v>
      </c>
      <c r="G40" s="76">
        <f>'Residentes nac. e género N (11)'!H40/'Residentes nac. e género N (11)'!C40</f>
        <v>4.507042253521127E-2</v>
      </c>
      <c r="H40" s="76">
        <f>'Residentes nac. e género N (11)'!I40/'Residentes nac. e género N (11)'!C40</f>
        <v>2.3591549295774648E-2</v>
      </c>
      <c r="I40" s="76">
        <f>'Residentes nac. e género N (11)'!J40/'Residentes nac. e género N (11)'!C40</f>
        <v>0</v>
      </c>
      <c r="J40" s="85">
        <f>'Residentes nac. e género N (11)'!K40/'Residentes nac. e género N (11)'!C40</f>
        <v>0</v>
      </c>
      <c r="K40" s="33"/>
      <c r="L40" s="24">
        <f>'Residentes nac. e género N (11)'!N40/'Residentes nac. e género N (11)'!M40</f>
        <v>0.88535211267605629</v>
      </c>
      <c r="M40" s="22">
        <f>'Residentes nac. e género N (11)'!O40/'Residentes nac. e género N (11)'!M40</f>
        <v>8.9718309859154924E-2</v>
      </c>
      <c r="N40" s="76">
        <f>'Residentes nac. e género N (11)'!P40/'Residentes nac. e género N (11)'!M40</f>
        <v>2.3521126760563379E-2</v>
      </c>
      <c r="O40" s="76">
        <f>'Residentes nac. e género N (11)'!Q40/'Residentes nac. e género N (11)'!M40</f>
        <v>0.01</v>
      </c>
      <c r="P40" s="76">
        <f>'Residentes nac. e género N (11)'!R40/'Residentes nac. e género N (11)'!M40</f>
        <v>4.5633802816901409E-2</v>
      </c>
      <c r="Q40" s="76">
        <f>'Residentes nac. e género N (11)'!S40/'Residentes nac. e género N (11)'!M40</f>
        <v>1.0563380281690141E-2</v>
      </c>
      <c r="R40" s="76">
        <f>'Residentes nac. e género N (11)'!T40/'Residentes nac. e género N (11)'!M40</f>
        <v>0</v>
      </c>
      <c r="S40" s="77">
        <f>'Residentes nac. e género N (11)'!U40/'Residentes nac. e género N (11)'!M40</f>
        <v>0</v>
      </c>
    </row>
    <row r="41" spans="2:19" ht="15" customHeight="1" x14ac:dyDescent="0.2">
      <c r="B41" s="15" t="s">
        <v>28</v>
      </c>
      <c r="C41" s="84">
        <f>'Residentes nac. e género N (11)'!D41/'Residentes nac. e género N (11)'!C41</f>
        <v>0.89942919271541177</v>
      </c>
      <c r="D41" s="22">
        <f>'Residentes nac. e género N (11)'!E41/'Residentes nac. e género N (11)'!C41</f>
        <v>6.4147866268007614E-2</v>
      </c>
      <c r="E41" s="76">
        <f>'Residentes nac. e género N (11)'!F41/'Residentes nac. e género N (11)'!C41</f>
        <v>1.9298722478934494E-2</v>
      </c>
      <c r="F41" s="76">
        <f>'Residentes nac. e género N (11)'!G41/'Residentes nac. e género N (11)'!C41</f>
        <v>8.4262027724925255E-3</v>
      </c>
      <c r="G41" s="76">
        <f>'Residentes nac. e género N (11)'!H41/'Residentes nac. e género N (11)'!C41</f>
        <v>1.4406088611035607E-2</v>
      </c>
      <c r="H41" s="76">
        <f>'Residentes nac. e género N (11)'!I41/'Residentes nac. e género N (11)'!C41</f>
        <v>2.1745039412883936E-2</v>
      </c>
      <c r="I41" s="76">
        <f>'Residentes nac. e género N (11)'!J41/'Residentes nac. e género N (11)'!C41</f>
        <v>2.7181299266104919E-4</v>
      </c>
      <c r="J41" s="85">
        <f>'Residentes nac. e género N (11)'!K41/'Residentes nac. e género N (11)'!C41</f>
        <v>0</v>
      </c>
      <c r="K41" s="33"/>
      <c r="L41" s="24">
        <f>'Residentes nac. e género N (11)'!N41/'Residentes nac. e género N (11)'!M41</f>
        <v>0.90468643875933896</v>
      </c>
      <c r="M41" s="22">
        <f>'Residentes nac. e género N (11)'!O41/'Residentes nac. e género N (11)'!M41</f>
        <v>5.9769074032148518E-2</v>
      </c>
      <c r="N41" s="76">
        <f>'Residentes nac. e género N (11)'!P41/'Residentes nac. e género N (11)'!M41</f>
        <v>2.1734208738963097E-2</v>
      </c>
      <c r="O41" s="76">
        <f>'Residentes nac. e género N (11)'!Q41/'Residentes nac. e género N (11)'!M41</f>
        <v>1.0414308354086485E-2</v>
      </c>
      <c r="P41" s="76">
        <f>'Residentes nac. e género N (11)'!R41/'Residentes nac. e género N (11)'!M41</f>
        <v>1.9696626669685306E-2</v>
      </c>
      <c r="Q41" s="76">
        <f>'Residentes nac. e género N (11)'!S41/'Residentes nac. e género N (11)'!M41</f>
        <v>7.6975322617160967E-3</v>
      </c>
      <c r="R41" s="76">
        <f>'Residentes nac. e género N (11)'!T41/'Residentes nac. e género N (11)'!M41</f>
        <v>2.2639800769753225E-4</v>
      </c>
      <c r="S41" s="77">
        <f>'Residentes nac. e género N (11)'!U41/'Residentes nac. e género N (11)'!M41</f>
        <v>0</v>
      </c>
    </row>
    <row r="42" spans="2:19" ht="15" customHeight="1" x14ac:dyDescent="0.2">
      <c r="B42" s="15" t="s">
        <v>29</v>
      </c>
      <c r="C42" s="84">
        <f>'Residentes nac. e género N (11)'!D42/'Residentes nac. e género N (11)'!C42</f>
        <v>0.88515406162464982</v>
      </c>
      <c r="D42" s="22">
        <f>'Residentes nac. e género N (11)'!E42/'Residentes nac. e género N (11)'!C42</f>
        <v>8.4033613445378158E-2</v>
      </c>
      <c r="E42" s="76">
        <f>'Residentes nac. e género N (11)'!F42/'Residentes nac. e género N (11)'!C42</f>
        <v>3.081232492997199E-2</v>
      </c>
      <c r="F42" s="76">
        <f>'Residentes nac. e género N (11)'!G42/'Residentes nac. e género N (11)'!C42</f>
        <v>0</v>
      </c>
      <c r="G42" s="76">
        <f>'Residentes nac. e género N (11)'!H42/'Residentes nac. e género N (11)'!C42</f>
        <v>3.9215686274509803E-2</v>
      </c>
      <c r="H42" s="76">
        <f>'Residentes nac. e género N (11)'!I42/'Residentes nac. e género N (11)'!C42</f>
        <v>1.4005602240896359E-2</v>
      </c>
      <c r="I42" s="76">
        <f>'Residentes nac. e género N (11)'!J42/'Residentes nac. e género N (11)'!C42</f>
        <v>0</v>
      </c>
      <c r="J42" s="85">
        <f>'Residentes nac. e género N (11)'!K42/'Residentes nac. e género N (11)'!C42</f>
        <v>0</v>
      </c>
      <c r="K42" s="33"/>
      <c r="L42" s="24">
        <f>'Residentes nac. e género N (11)'!N42/'Residentes nac. e género N (11)'!M42</f>
        <v>0.8467532467532467</v>
      </c>
      <c r="M42" s="22">
        <f>'Residentes nac. e género N (11)'!O42/'Residentes nac. e género N (11)'!M42</f>
        <v>0.10649350649350649</v>
      </c>
      <c r="N42" s="76">
        <f>'Residentes nac. e género N (11)'!P42/'Residentes nac. e género N (11)'!M42</f>
        <v>5.1948051948051951E-2</v>
      </c>
      <c r="O42" s="76">
        <f>'Residentes nac. e género N (11)'!Q42/'Residentes nac. e género N (11)'!M42</f>
        <v>5.1948051948051948E-3</v>
      </c>
      <c r="P42" s="76">
        <f>'Residentes nac. e género N (11)'!R42/'Residentes nac. e género N (11)'!M42</f>
        <v>4.6753246753246755E-2</v>
      </c>
      <c r="Q42" s="76">
        <f>'Residentes nac. e género N (11)'!S42/'Residentes nac. e género N (11)'!M42</f>
        <v>2.5974025974025974E-3</v>
      </c>
      <c r="R42" s="76">
        <f>'Residentes nac. e género N (11)'!T42/'Residentes nac. e género N (11)'!M42</f>
        <v>0</v>
      </c>
      <c r="S42" s="77">
        <f>'Residentes nac. e género N (11)'!U42/'Residentes nac. e género N (11)'!M42</f>
        <v>0</v>
      </c>
    </row>
    <row r="43" spans="2:19" ht="15" customHeight="1" x14ac:dyDescent="0.2">
      <c r="B43" s="15" t="s">
        <v>30</v>
      </c>
      <c r="C43" s="84">
        <f>'Residentes nac. e género N (11)'!D43/'Residentes nac. e género N (11)'!C43</f>
        <v>0.85756501182033096</v>
      </c>
      <c r="D43" s="22">
        <f>'Residentes nac. e género N (11)'!E43/'Residentes nac. e género N (11)'!C43</f>
        <v>0.10283687943262411</v>
      </c>
      <c r="E43" s="76">
        <f>'Residentes nac. e género N (11)'!F43/'Residentes nac. e género N (11)'!C43</f>
        <v>4.2553191489361701E-2</v>
      </c>
      <c r="F43" s="76">
        <f>'Residentes nac. e género N (11)'!G43/'Residentes nac. e género N (11)'!C43</f>
        <v>1.7730496453900711E-2</v>
      </c>
      <c r="G43" s="76">
        <f>'Residentes nac. e género N (11)'!H43/'Residentes nac. e género N (11)'!C43</f>
        <v>2.7777777777777776E-2</v>
      </c>
      <c r="H43" s="76">
        <f>'Residentes nac. e género N (11)'!I43/'Residentes nac. e género N (11)'!C43</f>
        <v>1.4775413711583925E-2</v>
      </c>
      <c r="I43" s="76">
        <f>'Residentes nac. e género N (11)'!J43/'Residentes nac. e género N (11)'!C43</f>
        <v>0</v>
      </c>
      <c r="J43" s="85">
        <f>'Residentes nac. e género N (11)'!K43/'Residentes nac. e género N (11)'!C43</f>
        <v>0</v>
      </c>
      <c r="K43" s="33"/>
      <c r="L43" s="24">
        <f>'Residentes nac. e género N (11)'!N43/'Residentes nac. e género N (11)'!M43</f>
        <v>0.85622529644268774</v>
      </c>
      <c r="M43" s="22">
        <f>'Residentes nac. e género N (11)'!O43/'Residentes nac. e género N (11)'!M43</f>
        <v>9.9802371541501983E-2</v>
      </c>
      <c r="N43" s="76">
        <f>'Residentes nac. e género N (11)'!P43/'Residentes nac. e género N (11)'!M43</f>
        <v>3.4584980237154152E-2</v>
      </c>
      <c r="O43" s="76">
        <f>'Residentes nac. e género N (11)'!Q43/'Residentes nac. e género N (11)'!M43</f>
        <v>2.0256916996047432E-2</v>
      </c>
      <c r="P43" s="76">
        <f>'Residentes nac. e género N (11)'!R43/'Residentes nac. e género N (11)'!M43</f>
        <v>3.9031620553359681E-2</v>
      </c>
      <c r="Q43" s="76">
        <f>'Residentes nac. e género N (11)'!S43/'Residentes nac. e género N (11)'!M43</f>
        <v>5.9288537549407111E-3</v>
      </c>
      <c r="R43" s="76">
        <f>'Residentes nac. e género N (11)'!T43/'Residentes nac. e género N (11)'!M43</f>
        <v>0</v>
      </c>
      <c r="S43" s="77">
        <f>'Residentes nac. e género N (11)'!U43/'Residentes nac. e género N (11)'!M43</f>
        <v>0</v>
      </c>
    </row>
    <row r="44" spans="2:19" ht="15" customHeight="1" x14ac:dyDescent="0.2">
      <c r="B44" s="15" t="s">
        <v>31</v>
      </c>
      <c r="C44" s="84">
        <f>'Residentes nac. e género N (11)'!D44/'Residentes nac. e género N (11)'!C44</f>
        <v>0.88383838383838387</v>
      </c>
      <c r="D44" s="22">
        <f>'Residentes nac. e género N (11)'!E44/'Residentes nac. e género N (11)'!C44</f>
        <v>8.9225589225589222E-2</v>
      </c>
      <c r="E44" s="76">
        <f>'Residentes nac. e género N (11)'!F44/'Residentes nac. e género N (11)'!C44</f>
        <v>2.9882154882154881E-2</v>
      </c>
      <c r="F44" s="76">
        <f>'Residentes nac. e género N (11)'!G44/'Residentes nac. e género N (11)'!C44</f>
        <v>1.2205387205387205E-2</v>
      </c>
      <c r="G44" s="76">
        <f>'Residentes nac. e género N (11)'!H44/'Residentes nac. e género N (11)'!C44</f>
        <v>3.4932659932659933E-2</v>
      </c>
      <c r="H44" s="76">
        <f>'Residentes nac. e género N (11)'!I44/'Residentes nac. e género N (11)'!C44</f>
        <v>1.2205387205387205E-2</v>
      </c>
      <c r="I44" s="76">
        <f>'Residentes nac. e género N (11)'!J44/'Residentes nac. e género N (11)'!C44</f>
        <v>0</v>
      </c>
      <c r="J44" s="85">
        <f>'Residentes nac. e género N (11)'!K44/'Residentes nac. e género N (11)'!C44</f>
        <v>0</v>
      </c>
      <c r="K44" s="33"/>
      <c r="L44" s="24">
        <f>'Residentes nac. e género N (11)'!N44/'Residentes nac. e género N (11)'!M44</f>
        <v>0.89349112426035504</v>
      </c>
      <c r="M44" s="22">
        <f>'Residentes nac. e género N (11)'!O44/'Residentes nac. e género N (11)'!M44</f>
        <v>8.2492168465019139E-2</v>
      </c>
      <c r="N44" s="76">
        <f>'Residentes nac. e género N (11)'!P44/'Residentes nac. e género N (11)'!M44</f>
        <v>2.9585798816568046E-2</v>
      </c>
      <c r="O44" s="76">
        <f>'Residentes nac. e género N (11)'!Q44/'Residentes nac. e género N (11)'!M44</f>
        <v>1.2530455969369997E-2</v>
      </c>
      <c r="P44" s="76">
        <f>'Residentes nac. e género N (11)'!R44/'Residentes nac. e género N (11)'!M44</f>
        <v>3.6199095022624438E-2</v>
      </c>
      <c r="Q44" s="76">
        <f>'Residentes nac. e género N (11)'!S44/'Residentes nac. e género N (11)'!M44</f>
        <v>3.8287504350852765E-3</v>
      </c>
      <c r="R44" s="76">
        <f>'Residentes nac. e género N (11)'!T44/'Residentes nac. e género N (11)'!M44</f>
        <v>3.4806822137138882E-4</v>
      </c>
      <c r="S44" s="77">
        <f>'Residentes nac. e género N (11)'!U44/'Residentes nac. e género N (11)'!M44</f>
        <v>0</v>
      </c>
    </row>
    <row r="45" spans="2:19" ht="15" customHeight="1" x14ac:dyDescent="0.2">
      <c r="B45" s="15" t="s">
        <v>32</v>
      </c>
      <c r="C45" s="84">
        <f>'Residentes nac. e género N (11)'!D45/'Residentes nac. e género N (11)'!C45</f>
        <v>0.88958470665787737</v>
      </c>
      <c r="D45" s="22">
        <f>'Residentes nac. e género N (11)'!E45/'Residentes nac. e género N (11)'!C45</f>
        <v>6.196440342781806E-2</v>
      </c>
      <c r="E45" s="76">
        <f>'Residentes nac. e género N (11)'!F45/'Residentes nac. e género N (11)'!C45</f>
        <v>2.6697429136453527E-2</v>
      </c>
      <c r="F45" s="76">
        <f>'Residentes nac. e género N (11)'!G45/'Residentes nac. e género N (11)'!C45</f>
        <v>8.2399472643375077E-3</v>
      </c>
      <c r="G45" s="76">
        <f>'Residentes nac. e género N (11)'!H45/'Residentes nac. e género N (11)'!C45</f>
        <v>2.2083058668424523E-2</v>
      </c>
      <c r="H45" s="76">
        <f>'Residentes nac. e género N (11)'!I45/'Residentes nac. e género N (11)'!C45</f>
        <v>4.9439683586025053E-3</v>
      </c>
      <c r="I45" s="76">
        <f>'Residentes nac. e género N (11)'!J45/'Residentes nac. e género N (11)'!C45</f>
        <v>0</v>
      </c>
      <c r="J45" s="85">
        <f>'Residentes nac. e género N (11)'!K45/'Residentes nac. e género N (11)'!C45</f>
        <v>0</v>
      </c>
      <c r="K45" s="33"/>
      <c r="L45" s="24">
        <f>'Residentes nac. e género N (11)'!N45/'Residentes nac. e género N (11)'!M45</f>
        <v>0.89612080187451182</v>
      </c>
      <c r="M45" s="22">
        <f>'Residentes nac. e género N (11)'!O45/'Residentes nac. e género N (11)'!M45</f>
        <v>5.7537099713616244E-2</v>
      </c>
      <c r="N45" s="76">
        <f>'Residentes nac. e género N (11)'!P45/'Residentes nac. e género N (11)'!M45</f>
        <v>2.4472793543348085E-2</v>
      </c>
      <c r="O45" s="76">
        <f>'Residentes nac. e género N (11)'!Q45/'Residentes nac. e género N (11)'!M45</f>
        <v>1.0413954699297057E-2</v>
      </c>
      <c r="P45" s="76">
        <f>'Residentes nac. e género N (11)'!R45/'Residentes nac. e género N (11)'!M45</f>
        <v>2.0827909398594115E-2</v>
      </c>
      <c r="Q45" s="76">
        <f>'Residentes nac. e género N (11)'!S45/'Residentes nac. e género N (11)'!M45</f>
        <v>1.8224420723769851E-3</v>
      </c>
      <c r="R45" s="76">
        <f>'Residentes nac. e género N (11)'!T45/'Residentes nac. e género N (11)'!M45</f>
        <v>0</v>
      </c>
      <c r="S45" s="77">
        <f>'Residentes nac. e género N (11)'!U45/'Residentes nac. e género N (11)'!M45</f>
        <v>0</v>
      </c>
    </row>
    <row r="46" spans="2:19" ht="15" customHeight="1" x14ac:dyDescent="0.2">
      <c r="B46" s="15" t="s">
        <v>33</v>
      </c>
      <c r="C46" s="84">
        <f>'Residentes nac. e género N (11)'!D46/'Residentes nac. e género N (11)'!C46</f>
        <v>0.57746478873239437</v>
      </c>
      <c r="D46" s="22">
        <f>'Residentes nac. e género N (11)'!E46/'Residentes nac. e género N (11)'!C46</f>
        <v>0.38028169014084506</v>
      </c>
      <c r="E46" s="76">
        <f>'Residentes nac. e género N (11)'!F46/'Residentes nac. e género N (11)'!C46</f>
        <v>3.6217303822937627E-2</v>
      </c>
      <c r="F46" s="76">
        <f>'Residentes nac. e género N (11)'!G46/'Residentes nac. e género N (11)'!C46</f>
        <v>4.6277665995975853E-2</v>
      </c>
      <c r="G46" s="76">
        <f>'Residentes nac. e género N (11)'!H46/'Residentes nac. e género N (11)'!C46</f>
        <v>4.4265593561368208E-2</v>
      </c>
      <c r="H46" s="76">
        <f>'Residentes nac. e género N (11)'!I46/'Residentes nac. e género N (11)'!C46</f>
        <v>0.25352112676056338</v>
      </c>
      <c r="I46" s="76">
        <f>'Residentes nac. e género N (11)'!J46/'Residentes nac. e género N (11)'!C46</f>
        <v>0</v>
      </c>
      <c r="J46" s="85">
        <f>'Residentes nac. e género N (11)'!K46/'Residentes nac. e género N (11)'!C46</f>
        <v>0</v>
      </c>
      <c r="K46" s="33"/>
      <c r="L46" s="24">
        <f>'Residentes nac. e género N (11)'!N46/'Residentes nac. e género N (11)'!M46</f>
        <v>0.65228426395939088</v>
      </c>
      <c r="M46" s="22">
        <f>'Residentes nac. e género N (11)'!O46/'Residentes nac. e género N (11)'!M46</f>
        <v>0.27411167512690354</v>
      </c>
      <c r="N46" s="76">
        <f>'Residentes nac. e género N (11)'!P46/'Residentes nac. e género N (11)'!M46</f>
        <v>3.553299492385787E-2</v>
      </c>
      <c r="O46" s="76">
        <f>'Residentes nac. e género N (11)'!Q46/'Residentes nac. e género N (11)'!M46</f>
        <v>1.2690355329949238E-2</v>
      </c>
      <c r="P46" s="76">
        <f>'Residentes nac. e género N (11)'!R46/'Residentes nac. e género N (11)'!M46</f>
        <v>7.1065989847715741E-2</v>
      </c>
      <c r="Q46" s="76">
        <f>'Residentes nac. e género N (11)'!S46/'Residentes nac. e género N (11)'!M46</f>
        <v>0.1548223350253807</v>
      </c>
      <c r="R46" s="76">
        <f>'Residentes nac. e género N (11)'!T46/'Residentes nac. e género N (11)'!M46</f>
        <v>0</v>
      </c>
      <c r="S46" s="77">
        <f>'Residentes nac. e género N (11)'!U46/'Residentes nac. e género N (11)'!M46</f>
        <v>0</v>
      </c>
    </row>
    <row r="47" spans="2:19" ht="15" customHeight="1" x14ac:dyDescent="0.2">
      <c r="B47" s="15" t="s">
        <v>34</v>
      </c>
      <c r="C47" s="84">
        <f>'Residentes nac. e género N (11)'!D47/'Residentes nac. e género N (11)'!C47</f>
        <v>0.93381592554291626</v>
      </c>
      <c r="D47" s="22">
        <f>'Residentes nac. e género N (11)'!E47/'Residentes nac. e género N (11)'!C47</f>
        <v>3.7745604963805586E-2</v>
      </c>
      <c r="E47" s="76">
        <f>'Residentes nac. e género N (11)'!F47/'Residentes nac. e género N (11)'!C47</f>
        <v>1.7580144777662874E-2</v>
      </c>
      <c r="F47" s="76">
        <f>'Residentes nac. e género N (11)'!G47/'Residentes nac. e género N (11)'!C47</f>
        <v>4.3950361944157185E-3</v>
      </c>
      <c r="G47" s="76">
        <f>'Residentes nac. e género N (11)'!H47/'Residentes nac. e género N (11)'!C47</f>
        <v>1.1116856256463288E-2</v>
      </c>
      <c r="H47" s="76">
        <f>'Residentes nac. e género N (11)'!I47/'Residentes nac. e género N (11)'!C47</f>
        <v>4.6535677352637023E-3</v>
      </c>
      <c r="I47" s="76">
        <f>'Residentes nac. e género N (11)'!J47/'Residentes nac. e género N (11)'!C47</f>
        <v>0</v>
      </c>
      <c r="J47" s="85">
        <f>'Residentes nac. e género N (11)'!K47/'Residentes nac. e género N (11)'!C47</f>
        <v>0</v>
      </c>
      <c r="K47" s="33"/>
      <c r="L47" s="24">
        <f>'Residentes nac. e género N (11)'!N47/'Residentes nac. e género N (11)'!M47</f>
        <v>0.92381767601112774</v>
      </c>
      <c r="M47" s="22">
        <f>'Residentes nac. e género N (11)'!O47/'Residentes nac. e género N (11)'!M47</f>
        <v>4.6650973678579073E-2</v>
      </c>
      <c r="N47" s="76">
        <f>'Residentes nac. e género N (11)'!P47/'Residentes nac. e género N (11)'!M47</f>
        <v>1.8189599828803766E-2</v>
      </c>
      <c r="O47" s="76">
        <f>'Residentes nac. e género N (11)'!Q47/'Residentes nac. e género N (11)'!M47</f>
        <v>7.0618446394179329E-3</v>
      </c>
      <c r="P47" s="76">
        <f>'Residentes nac. e género N (11)'!R47/'Residentes nac. e género N (11)'!M47</f>
        <v>1.9473571581425209E-2</v>
      </c>
      <c r="Q47" s="76">
        <f>'Residentes nac. e género N (11)'!S47/'Residentes nac. e género N (11)'!M47</f>
        <v>1.7119623368285898E-3</v>
      </c>
      <c r="R47" s="76">
        <f>'Residentes nac. e género N (11)'!T47/'Residentes nac. e género N (11)'!M47</f>
        <v>2.1399529210357372E-4</v>
      </c>
      <c r="S47" s="77">
        <f>'Residentes nac. e género N (11)'!U47/'Residentes nac. e género N (11)'!M47</f>
        <v>0</v>
      </c>
    </row>
    <row r="48" spans="2:19" ht="15" customHeight="1" x14ac:dyDescent="0.2">
      <c r="B48" s="15" t="s">
        <v>35</v>
      </c>
      <c r="C48" s="84">
        <f>'Residentes nac. e género N (11)'!D48/'Residentes nac. e género N (11)'!C48</f>
        <v>0.94435195205194378</v>
      </c>
      <c r="D48" s="22">
        <f>'Residentes nac. e género N (11)'!E48/'Residentes nac. e género N (11)'!C48</f>
        <v>3.2339965037875631E-2</v>
      </c>
      <c r="E48" s="76">
        <f>'Residentes nac. e género N (11)'!F48/'Residentes nac. e género N (11)'!C48</f>
        <v>8.4491800549404816E-3</v>
      </c>
      <c r="F48" s="76">
        <f>'Residentes nac. e género N (11)'!G48/'Residentes nac. e género N (11)'!C48</f>
        <v>8.5324232081911266E-3</v>
      </c>
      <c r="G48" s="76">
        <f>'Residentes nac. e género N (11)'!H48/'Residentes nac. e género N (11)'!C48</f>
        <v>1.0030799966702739E-2</v>
      </c>
      <c r="H48" s="76">
        <f>'Residentes nac. e género N (11)'!I48/'Residentes nac. e género N (11)'!C48</f>
        <v>5.327561808041289E-3</v>
      </c>
      <c r="I48" s="76">
        <f>'Residentes nac. e género N (11)'!J48/'Residentes nac. e género N (11)'!C48</f>
        <v>0</v>
      </c>
      <c r="J48" s="85">
        <f>'Residentes nac. e género N (11)'!K48/'Residentes nac. e género N (11)'!C48</f>
        <v>0</v>
      </c>
      <c r="K48" s="33"/>
      <c r="L48" s="24">
        <f>'Residentes nac. e género N (11)'!N48/'Residentes nac. e género N (11)'!M48</f>
        <v>0.94209552017771192</v>
      </c>
      <c r="M48" s="22">
        <f>'Residentes nac. e género N (11)'!O48/'Residentes nac. e género N (11)'!M48</f>
        <v>3.4024435394298405E-2</v>
      </c>
      <c r="N48" s="76">
        <f>'Residentes nac. e género N (11)'!P48/'Residentes nac. e género N (11)'!M48</f>
        <v>8.6264346538319145E-3</v>
      </c>
      <c r="O48" s="76">
        <f>'Residentes nac. e género N (11)'!Q48/'Residentes nac. e género N (11)'!M48</f>
        <v>8.4042947056645681E-3</v>
      </c>
      <c r="P48" s="76">
        <f>'Residentes nac. e género N (11)'!R48/'Residentes nac. e género N (11)'!M48</f>
        <v>1.2476860422065901E-2</v>
      </c>
      <c r="Q48" s="76">
        <f>'Residentes nac. e género N (11)'!S48/'Residentes nac. e género N (11)'!M48</f>
        <v>4.5168456127360236E-3</v>
      </c>
      <c r="R48" s="76">
        <f>'Residentes nac. e género N (11)'!T48/'Residentes nac. e género N (11)'!M48</f>
        <v>0</v>
      </c>
      <c r="S48" s="77">
        <f>'Residentes nac. e género N (11)'!U48/'Residentes nac. e género N (11)'!M48</f>
        <v>0</v>
      </c>
    </row>
    <row r="49" spans="2:19" ht="15" customHeight="1" x14ac:dyDescent="0.2">
      <c r="B49" s="15" t="s">
        <v>36</v>
      </c>
      <c r="C49" s="84">
        <f>'Residentes nac. e género N (11)'!D49/'Residentes nac. e género N (11)'!C49</f>
        <v>0.89655172413793105</v>
      </c>
      <c r="D49" s="22">
        <f>'Residentes nac. e género N (11)'!E49/'Residentes nac. e género N (11)'!C49</f>
        <v>7.2796934865900387E-2</v>
      </c>
      <c r="E49" s="76">
        <f>'Residentes nac. e género N (11)'!F49/'Residentes nac. e género N (11)'!C49</f>
        <v>4.2145593869731802E-2</v>
      </c>
      <c r="F49" s="76">
        <f>'Residentes nac. e género N (11)'!G49/'Residentes nac. e género N (11)'!C49</f>
        <v>7.6628352490421452E-3</v>
      </c>
      <c r="G49" s="76">
        <f>'Residentes nac. e género N (11)'!H49/'Residentes nac. e género N (11)'!C49</f>
        <v>1.532567049808429E-2</v>
      </c>
      <c r="H49" s="76">
        <f>'Residentes nac. e género N (11)'!I49/'Residentes nac. e género N (11)'!C49</f>
        <v>7.6628352490421452E-3</v>
      </c>
      <c r="I49" s="76">
        <f>'Residentes nac. e género N (11)'!J49/'Residentes nac. e género N (11)'!C49</f>
        <v>0</v>
      </c>
      <c r="J49" s="85">
        <f>'Residentes nac. e género N (11)'!K49/'Residentes nac. e género N (11)'!C49</f>
        <v>0</v>
      </c>
      <c r="K49" s="33"/>
      <c r="L49" s="24">
        <f>'Residentes nac. e género N (11)'!N49/'Residentes nac. e género N (11)'!M49</f>
        <v>0.91899441340782118</v>
      </c>
      <c r="M49" s="22">
        <f>'Residentes nac. e género N (11)'!O49/'Residentes nac. e género N (11)'!M49</f>
        <v>5.8659217877094973E-2</v>
      </c>
      <c r="N49" s="76">
        <f>'Residentes nac. e género N (11)'!P49/'Residentes nac. e género N (11)'!M49</f>
        <v>2.23463687150838E-2</v>
      </c>
      <c r="O49" s="76">
        <f>'Residentes nac. e género N (11)'!Q49/'Residentes nac. e género N (11)'!M49</f>
        <v>1.11731843575419E-2</v>
      </c>
      <c r="P49" s="76">
        <f>'Residentes nac. e género N (11)'!R49/'Residentes nac. e género N (11)'!M49</f>
        <v>2.5139664804469275E-2</v>
      </c>
      <c r="Q49" s="76">
        <f>'Residentes nac. e género N (11)'!S49/'Residentes nac. e género N (11)'!M49</f>
        <v>0</v>
      </c>
      <c r="R49" s="76">
        <f>'Residentes nac. e género N (11)'!T49/'Residentes nac. e género N (11)'!M49</f>
        <v>0</v>
      </c>
      <c r="S49" s="77">
        <f>'Residentes nac. e género N (11)'!U49/'Residentes nac. e género N (11)'!M49</f>
        <v>0</v>
      </c>
    </row>
    <row r="50" spans="2:19" ht="15" customHeight="1" x14ac:dyDescent="0.2">
      <c r="B50" s="15" t="s">
        <v>37</v>
      </c>
      <c r="C50" s="84">
        <f>'Residentes nac. e género N (11)'!D50/'Residentes nac. e género N (11)'!C50</f>
        <v>0.91913095956547974</v>
      </c>
      <c r="D50" s="22">
        <f>'Residentes nac. e género N (11)'!E50/'Residentes nac. e género N (11)'!C50</f>
        <v>5.3409776704888355E-2</v>
      </c>
      <c r="E50" s="76">
        <f>'Residentes nac. e género N (11)'!F50/'Residentes nac. e género N (11)'!C50</f>
        <v>1.7199758599879302E-2</v>
      </c>
      <c r="F50" s="76">
        <f>'Residentes nac. e género N (11)'!G50/'Residentes nac. e género N (11)'!C50</f>
        <v>7.9963789981894982E-3</v>
      </c>
      <c r="G50" s="76">
        <f>'Residentes nac. e género N (11)'!H50/'Residentes nac. e género N (11)'!C50</f>
        <v>2.3083886541943269E-2</v>
      </c>
      <c r="H50" s="76">
        <f>'Residentes nac. e género N (11)'!I50/'Residentes nac. e género N (11)'!C50</f>
        <v>5.1297525648762825E-3</v>
      </c>
      <c r="I50" s="76">
        <f>'Residentes nac. e género N (11)'!J50/'Residentes nac. e género N (11)'!C50</f>
        <v>0</v>
      </c>
      <c r="J50" s="85">
        <f>'Residentes nac. e género N (11)'!K50/'Residentes nac. e género N (11)'!C50</f>
        <v>0</v>
      </c>
      <c r="K50" s="33"/>
      <c r="L50" s="24">
        <f>'Residentes nac. e género N (11)'!N50/'Residentes nac. e género N (11)'!M50</f>
        <v>0.92073241395294936</v>
      </c>
      <c r="M50" s="22">
        <f>'Residentes nac. e género N (11)'!O50/'Residentes nac. e género N (11)'!M50</f>
        <v>4.8557190868003246E-2</v>
      </c>
      <c r="N50" s="76">
        <f>'Residentes nac. e género N (11)'!P50/'Residentes nac. e género N (11)'!M50</f>
        <v>1.4138370610731255E-2</v>
      </c>
      <c r="O50" s="76">
        <f>'Residentes nac. e género N (11)'!Q50/'Residentes nac. e género N (11)'!M50</f>
        <v>6.837408737976591E-3</v>
      </c>
      <c r="P50" s="76">
        <f>'Residentes nac. e género N (11)'!R50/'Residentes nac. e género N (11)'!M50</f>
        <v>2.4568316143237918E-2</v>
      </c>
      <c r="Q50" s="76">
        <f>'Residentes nac. e género N (11)'!S50/'Residentes nac. e género N (11)'!M50</f>
        <v>2.8972070923629621E-3</v>
      </c>
      <c r="R50" s="76">
        <f>'Residentes nac. e género N (11)'!T50/'Residentes nac. e género N (11)'!M50</f>
        <v>1.1588828369451848E-4</v>
      </c>
      <c r="S50" s="77">
        <f>'Residentes nac. e género N (11)'!U50/'Residentes nac. e género N (11)'!M50</f>
        <v>0</v>
      </c>
    </row>
    <row r="51" spans="2:19" ht="15" customHeight="1" x14ac:dyDescent="0.2">
      <c r="B51" s="15" t="s">
        <v>38</v>
      </c>
      <c r="C51" s="84">
        <f>'Residentes nac. e género N (11)'!D51/'Residentes nac. e género N (11)'!C51</f>
        <v>0.87409551374819106</v>
      </c>
      <c r="D51" s="22">
        <f>'Residentes nac. e género N (11)'!E51/'Residentes nac. e género N (11)'!C51</f>
        <v>8.9725036179450074E-2</v>
      </c>
      <c r="E51" s="76">
        <f>'Residentes nac. e género N (11)'!F51/'Residentes nac. e género N (11)'!C51</f>
        <v>3.7626628075253257E-2</v>
      </c>
      <c r="F51" s="76">
        <f>'Residentes nac. e género N (11)'!G51/'Residentes nac. e género N (11)'!C51</f>
        <v>1.1577424023154847E-2</v>
      </c>
      <c r="G51" s="76">
        <f>'Residentes nac. e género N (11)'!H51/'Residentes nac. e género N (11)'!C51</f>
        <v>1.5918958031837915E-2</v>
      </c>
      <c r="H51" s="76">
        <f>'Residentes nac. e género N (11)'!I51/'Residentes nac. e género N (11)'!C51</f>
        <v>2.4602026049204053E-2</v>
      </c>
      <c r="I51" s="76">
        <f>'Residentes nac. e género N (11)'!J51/'Residentes nac. e género N (11)'!C51</f>
        <v>0</v>
      </c>
      <c r="J51" s="85">
        <f>'Residentes nac. e género N (11)'!K51/'Residentes nac. e género N (11)'!C51</f>
        <v>0</v>
      </c>
      <c r="K51" s="33"/>
      <c r="L51" s="24">
        <f>'Residentes nac. e género N (11)'!N51/'Residentes nac. e género N (11)'!M51</f>
        <v>0.92682926829268297</v>
      </c>
      <c r="M51" s="22">
        <f>'Residentes nac. e género N (11)'!O51/'Residentes nac. e género N (11)'!M51</f>
        <v>4.3902439024390241E-2</v>
      </c>
      <c r="N51" s="76">
        <f>'Residentes nac. e género N (11)'!P51/'Residentes nac. e género N (11)'!M51</f>
        <v>2.6829268292682926E-2</v>
      </c>
      <c r="O51" s="76">
        <f>'Residentes nac. e género N (11)'!Q51/'Residentes nac. e género N (11)'!M51</f>
        <v>1.2195121951219512E-3</v>
      </c>
      <c r="P51" s="76">
        <f>'Residentes nac. e género N (11)'!R51/'Residentes nac. e género N (11)'!M51</f>
        <v>1.5853658536585366E-2</v>
      </c>
      <c r="Q51" s="76">
        <f>'Residentes nac. e género N (11)'!S51/'Residentes nac. e género N (11)'!M51</f>
        <v>0</v>
      </c>
      <c r="R51" s="76">
        <f>'Residentes nac. e género N (11)'!T51/'Residentes nac. e género N (11)'!M51</f>
        <v>0</v>
      </c>
      <c r="S51" s="77">
        <f>'Residentes nac. e género N (11)'!U51/'Residentes nac. e género N (11)'!M51</f>
        <v>0</v>
      </c>
    </row>
    <row r="52" spans="2:19" ht="15" customHeight="1" x14ac:dyDescent="0.2">
      <c r="B52" s="15" t="s">
        <v>39</v>
      </c>
      <c r="C52" s="84">
        <f>'Residentes nac. e género N (11)'!D52/'Residentes nac. e género N (11)'!C52</f>
        <v>0.87345844504021453</v>
      </c>
      <c r="D52" s="22">
        <f>'Residentes nac. e género N (11)'!E52/'Residentes nac. e género N (11)'!C52</f>
        <v>9.5978552278820378E-2</v>
      </c>
      <c r="E52" s="76">
        <f>'Residentes nac. e género N (11)'!F52/'Residentes nac. e género N (11)'!C52</f>
        <v>2.6809651474530832E-2</v>
      </c>
      <c r="F52" s="76">
        <f>'Residentes nac. e género N (11)'!G52/'Residentes nac. e género N (11)'!C52</f>
        <v>1.6085790884718499E-2</v>
      </c>
      <c r="G52" s="76">
        <f>'Residentes nac. e género N (11)'!H52/'Residentes nac. e género N (11)'!C52</f>
        <v>2.6273458445040216E-2</v>
      </c>
      <c r="H52" s="76">
        <f>'Residentes nac. e género N (11)'!I52/'Residentes nac. e género N (11)'!C52</f>
        <v>2.6809651474530832E-2</v>
      </c>
      <c r="I52" s="76">
        <f>'Residentes nac. e género N (11)'!J52/'Residentes nac. e género N (11)'!C52</f>
        <v>0</v>
      </c>
      <c r="J52" s="85">
        <f>'Residentes nac. e género N (11)'!K52/'Residentes nac. e género N (11)'!C52</f>
        <v>0</v>
      </c>
      <c r="K52" s="33"/>
      <c r="L52" s="24">
        <f>'Residentes nac. e género N (11)'!N52/'Residentes nac. e género N (11)'!M52</f>
        <v>0.88909512761020881</v>
      </c>
      <c r="M52" s="22">
        <f>'Residentes nac. e género N (11)'!O52/'Residentes nac. e género N (11)'!M52</f>
        <v>7.2389791183294666E-2</v>
      </c>
      <c r="N52" s="76">
        <f>'Residentes nac. e género N (11)'!P52/'Residentes nac. e género N (11)'!M52</f>
        <v>2.0881670533642691E-2</v>
      </c>
      <c r="O52" s="76">
        <f>'Residentes nac. e género N (11)'!Q52/'Residentes nac. e género N (11)'!M52</f>
        <v>1.7633410672853827E-2</v>
      </c>
      <c r="P52" s="76">
        <f>'Residentes nac. e género N (11)'!R52/'Residentes nac. e género N (11)'!M52</f>
        <v>2.6450116009280742E-2</v>
      </c>
      <c r="Q52" s="76">
        <f>'Residentes nac. e género N (11)'!S52/'Residentes nac. e género N (11)'!M52</f>
        <v>7.4245939675174014E-3</v>
      </c>
      <c r="R52" s="76">
        <f>'Residentes nac. e género N (11)'!T52/'Residentes nac. e género N (11)'!M52</f>
        <v>0</v>
      </c>
      <c r="S52" s="77">
        <f>'Residentes nac. e género N (11)'!U52/'Residentes nac. e género N (11)'!M52</f>
        <v>0</v>
      </c>
    </row>
    <row r="53" spans="2:19" ht="15" customHeight="1" x14ac:dyDescent="0.2">
      <c r="B53" s="15" t="s">
        <v>40</v>
      </c>
      <c r="C53" s="84">
        <f>'Residentes nac. e género N (11)'!D53/'Residentes nac. e género N (11)'!C53</f>
        <v>0.74518518518518517</v>
      </c>
      <c r="D53" s="22">
        <f>'Residentes nac. e género N (11)'!E53/'Residentes nac. e género N (11)'!C53</f>
        <v>0.21037037037037037</v>
      </c>
      <c r="E53" s="76">
        <f>'Residentes nac. e género N (11)'!F53/'Residentes nac. e género N (11)'!C53</f>
        <v>1.9259259259259261E-2</v>
      </c>
      <c r="F53" s="76">
        <f>'Residentes nac. e género N (11)'!G53/'Residentes nac. e género N (11)'!C53</f>
        <v>4.296296296296296E-2</v>
      </c>
      <c r="G53" s="76">
        <f>'Residentes nac. e género N (11)'!H53/'Residentes nac. e género N (11)'!C53</f>
        <v>1.4814814814814815E-2</v>
      </c>
      <c r="H53" s="76">
        <f>'Residentes nac. e género N (11)'!I53/'Residentes nac. e género N (11)'!C53</f>
        <v>0.13333333333333333</v>
      </c>
      <c r="I53" s="76">
        <f>'Residentes nac. e género N (11)'!J53/'Residentes nac. e género N (11)'!C53</f>
        <v>0</v>
      </c>
      <c r="J53" s="85">
        <f>'Residentes nac. e género N (11)'!K53/'Residentes nac. e género N (11)'!C53</f>
        <v>0</v>
      </c>
      <c r="K53" s="33"/>
      <c r="L53" s="24">
        <f>'Residentes nac. e género N (11)'!N53/'Residentes nac. e género N (11)'!M53</f>
        <v>0.85435435435435436</v>
      </c>
      <c r="M53" s="22">
        <f>'Residentes nac. e género N (11)'!O53/'Residentes nac. e género N (11)'!M53</f>
        <v>0.1036036036036036</v>
      </c>
      <c r="N53" s="76">
        <f>'Residentes nac. e género N (11)'!P53/'Residentes nac. e género N (11)'!M53</f>
        <v>3.6036036036036036E-2</v>
      </c>
      <c r="O53" s="76">
        <f>'Residentes nac. e género N (11)'!Q53/'Residentes nac. e género N (11)'!M53</f>
        <v>2.1021021021021023E-2</v>
      </c>
      <c r="P53" s="76">
        <f>'Residentes nac. e género N (11)'!R53/'Residentes nac. e género N (11)'!M53</f>
        <v>1.8018018018018018E-2</v>
      </c>
      <c r="Q53" s="76">
        <f>'Residentes nac. e género N (11)'!S53/'Residentes nac. e género N (11)'!M53</f>
        <v>2.8528528528528527E-2</v>
      </c>
      <c r="R53" s="76">
        <f>'Residentes nac. e género N (11)'!T53/'Residentes nac. e género N (11)'!M53</f>
        <v>0</v>
      </c>
      <c r="S53" s="77">
        <f>'Residentes nac. e género N (11)'!U53/'Residentes nac. e género N (11)'!M53</f>
        <v>0</v>
      </c>
    </row>
    <row r="54" spans="2:19" ht="15" customHeight="1" x14ac:dyDescent="0.2">
      <c r="B54" s="15" t="s">
        <v>41</v>
      </c>
      <c r="C54" s="84">
        <f>'Residentes nac. e género N (11)'!D54/'Residentes nac. e género N (11)'!C54</f>
        <v>0.93925233644859818</v>
      </c>
      <c r="D54" s="22">
        <f>'Residentes nac. e género N (11)'!E54/'Residentes nac. e género N (11)'!C54</f>
        <v>3.3960773989732788E-2</v>
      </c>
      <c r="E54" s="76">
        <f>'Residentes nac. e género N (11)'!F54/'Residentes nac. e género N (11)'!C54</f>
        <v>1.046465710148743E-2</v>
      </c>
      <c r="F54" s="76">
        <f>'Residentes nac. e género N (11)'!G54/'Residentes nac. e género N (11)'!C54</f>
        <v>5.1994208240094776E-3</v>
      </c>
      <c r="G54" s="76">
        <f>'Residentes nac. e género N (11)'!H54/'Residentes nac. e género N (11)'!C54</f>
        <v>1.3557983414505726E-2</v>
      </c>
      <c r="H54" s="76">
        <f>'Residentes nac. e género N (11)'!I54/'Residentes nac. e género N (11)'!C54</f>
        <v>4.7387126497301568E-3</v>
      </c>
      <c r="I54" s="76">
        <f>'Residentes nac. e género N (11)'!J54/'Residentes nac. e género N (11)'!C54</f>
        <v>0</v>
      </c>
      <c r="J54" s="85">
        <f>'Residentes nac. e género N (11)'!K54/'Residentes nac. e género N (11)'!C54</f>
        <v>0</v>
      </c>
      <c r="K54" s="33"/>
      <c r="L54" s="24">
        <f>'Residentes nac. e género N (11)'!N54/'Residentes nac. e género N (11)'!M54</f>
        <v>0.93175570050132073</v>
      </c>
      <c r="M54" s="22">
        <f>'Residentes nac. e género N (11)'!O54/'Residentes nac. e género N (11)'!M54</f>
        <v>3.7949436688049162E-2</v>
      </c>
      <c r="N54" s="76">
        <f>'Residentes nac. e género N (11)'!P54/'Residentes nac. e género N (11)'!M54</f>
        <v>1.1427955366287532E-2</v>
      </c>
      <c r="O54" s="76">
        <f>'Residentes nac. e género N (11)'!Q54/'Residentes nac. e género N (11)'!M54</f>
        <v>6.4147485310764914E-3</v>
      </c>
      <c r="P54" s="76">
        <f>'Residentes nac. e género N (11)'!R54/'Residentes nac. e género N (11)'!M54</f>
        <v>1.7141933049431297E-2</v>
      </c>
      <c r="Q54" s="76">
        <f>'Residentes nac. e género N (11)'!S54/'Residentes nac. e género N (11)'!M54</f>
        <v>2.9647997412538406E-3</v>
      </c>
      <c r="R54" s="76">
        <f>'Residentes nac. e género N (11)'!T54/'Residentes nac. e género N (11)'!M54</f>
        <v>0</v>
      </c>
      <c r="S54" s="77">
        <f>'Residentes nac. e género N (11)'!U54/'Residentes nac. e género N (11)'!M54</f>
        <v>0</v>
      </c>
    </row>
    <row r="55" spans="2:19" ht="15" customHeight="1" x14ac:dyDescent="0.2">
      <c r="B55" s="15" t="s">
        <v>42</v>
      </c>
      <c r="C55" s="84">
        <f>'Residentes nac. e género N (11)'!D55/'Residentes nac. e género N (11)'!C55</f>
        <v>0.92669584245076586</v>
      </c>
      <c r="D55" s="22">
        <f>'Residentes nac. e género N (11)'!E55/'Residentes nac. e género N (11)'!C55</f>
        <v>3.6105032822757115E-2</v>
      </c>
      <c r="E55" s="76">
        <f>'Residentes nac. e género N (11)'!F55/'Residentes nac. e género N (11)'!C55</f>
        <v>2.024070021881838E-2</v>
      </c>
      <c r="F55" s="76">
        <f>'Residentes nac. e género N (11)'!G55/'Residentes nac. e género N (11)'!C55</f>
        <v>2.7352297592997811E-3</v>
      </c>
      <c r="G55" s="76">
        <f>'Residentes nac. e género N (11)'!H55/'Residentes nac. e género N (11)'!C55</f>
        <v>6.8380743982494529E-3</v>
      </c>
      <c r="H55" s="76">
        <f>'Residentes nac. e género N (11)'!I55/'Residentes nac. e género N (11)'!C55</f>
        <v>6.2910284463894971E-3</v>
      </c>
      <c r="I55" s="76">
        <f>'Residentes nac. e género N (11)'!J55/'Residentes nac. e género N (11)'!C55</f>
        <v>0</v>
      </c>
      <c r="J55" s="85">
        <f>'Residentes nac. e género N (11)'!K55/'Residentes nac. e género N (11)'!C55</f>
        <v>0</v>
      </c>
      <c r="K55" s="33"/>
      <c r="L55" s="24">
        <f>'Residentes nac. e género N (11)'!N55/'Residentes nac. e género N (11)'!M55</f>
        <v>0.91934005499541704</v>
      </c>
      <c r="M55" s="22">
        <f>'Residentes nac. e género N (11)'!O55/'Residentes nac. e género N (11)'!M55</f>
        <v>4.3767186067827681E-2</v>
      </c>
      <c r="N55" s="76">
        <f>'Residentes nac. e género N (11)'!P55/'Residentes nac. e género N (11)'!M55</f>
        <v>2.1998166819431713E-2</v>
      </c>
      <c r="O55" s="76">
        <f>'Residentes nac. e género N (11)'!Q55/'Residentes nac. e género N (11)'!M55</f>
        <v>5.4995417048579283E-3</v>
      </c>
      <c r="P55" s="76">
        <f>'Residentes nac. e género N (11)'!R55/'Residentes nac. e género N (11)'!M55</f>
        <v>1.1686526122823098E-2</v>
      </c>
      <c r="Q55" s="76">
        <f>'Residentes nac. e género N (11)'!S55/'Residentes nac. e género N (11)'!M55</f>
        <v>4.3538038496791932E-3</v>
      </c>
      <c r="R55" s="76">
        <f>'Residentes nac. e género N (11)'!T55/'Residentes nac. e género N (11)'!M55</f>
        <v>2.2914757103574703E-4</v>
      </c>
      <c r="S55" s="77">
        <f>'Residentes nac. e género N (11)'!U55/'Residentes nac. e género N (11)'!M55</f>
        <v>0</v>
      </c>
    </row>
    <row r="56" spans="2:19" ht="15" customHeight="1" x14ac:dyDescent="0.2">
      <c r="B56" s="15" t="s">
        <v>43</v>
      </c>
      <c r="C56" s="84">
        <f>'Residentes nac. e género N (11)'!D56/'Residentes nac. e género N (11)'!C56</f>
        <v>0.8980854197349043</v>
      </c>
      <c r="D56" s="22">
        <f>'Residentes nac. e género N (11)'!E56/'Residentes nac. e género N (11)'!C56</f>
        <v>7.6583210603829166E-2</v>
      </c>
      <c r="E56" s="76">
        <f>'Residentes nac. e género N (11)'!F56/'Residentes nac. e género N (11)'!C56</f>
        <v>1.9440353460972018E-2</v>
      </c>
      <c r="F56" s="76">
        <f>'Residentes nac. e género N (11)'!G56/'Residentes nac. e género N (11)'!C56</f>
        <v>1.5463917525773196E-2</v>
      </c>
      <c r="G56" s="76">
        <f>'Residentes nac. e género N (11)'!H56/'Residentes nac. e género N (11)'!C56</f>
        <v>3.6524300441826217E-2</v>
      </c>
      <c r="H56" s="76">
        <f>'Residentes nac. e género N (11)'!I56/'Residentes nac. e género N (11)'!C56</f>
        <v>5.1546391752577319E-3</v>
      </c>
      <c r="I56" s="76">
        <f>'Residentes nac. e género N (11)'!J56/'Residentes nac. e género N (11)'!C56</f>
        <v>0</v>
      </c>
      <c r="J56" s="85">
        <f>'Residentes nac. e género N (11)'!K56/'Residentes nac. e género N (11)'!C56</f>
        <v>0</v>
      </c>
      <c r="K56" s="33"/>
      <c r="L56" s="24">
        <f>'Residentes nac. e género N (11)'!N56/'Residentes nac. e género N (11)'!M56</f>
        <v>0.9055615100631178</v>
      </c>
      <c r="M56" s="22">
        <f>'Residentes nac. e género N (11)'!O56/'Residentes nac. e género N (11)'!M56</f>
        <v>6.8119566511849472E-2</v>
      </c>
      <c r="N56" s="76">
        <f>'Residentes nac. e género N (11)'!P56/'Residentes nac. e género N (11)'!M56</f>
        <v>1.774443253542932E-2</v>
      </c>
      <c r="O56" s="76">
        <f>'Residentes nac. e género N (11)'!Q56/'Residentes nac. e género N (11)'!M56</f>
        <v>9.8844825532928421E-3</v>
      </c>
      <c r="P56" s="76">
        <f>'Residentes nac. e género N (11)'!R56/'Residentes nac. e género N (11)'!M56</f>
        <v>3.7513397642015008E-2</v>
      </c>
      <c r="Q56" s="76">
        <f>'Residentes nac. e género N (11)'!S56/'Residentes nac. e género N (11)'!M56</f>
        <v>2.977253781112302E-3</v>
      </c>
      <c r="R56" s="76">
        <f>'Residentes nac. e género N (11)'!T56/'Residentes nac. e género N (11)'!M56</f>
        <v>0</v>
      </c>
      <c r="S56" s="77">
        <f>'Residentes nac. e género N (11)'!U56/'Residentes nac. e género N (11)'!M56</f>
        <v>0</v>
      </c>
    </row>
    <row r="57" spans="2:19" ht="15" customHeight="1" x14ac:dyDescent="0.2">
      <c r="B57" s="15" t="s">
        <v>44</v>
      </c>
      <c r="C57" s="84">
        <f>'Residentes nac. e género N (11)'!D57/'Residentes nac. e género N (11)'!C57</f>
        <v>0.94972826086956519</v>
      </c>
      <c r="D57" s="22">
        <f>'Residentes nac. e género N (11)'!E57/'Residentes nac. e género N (11)'!C57</f>
        <v>2.7756211180124224E-2</v>
      </c>
      <c r="E57" s="76">
        <f>'Residentes nac. e género N (11)'!F57/'Residentes nac. e género N (11)'!C57</f>
        <v>1.0675465838509316E-2</v>
      </c>
      <c r="F57" s="76">
        <f>'Residentes nac. e género N (11)'!G57/'Residentes nac. e género N (11)'!C57</f>
        <v>5.434782608695652E-3</v>
      </c>
      <c r="G57" s="76">
        <f>'Residentes nac. e género N (11)'!H57/'Residentes nac. e género N (11)'!C57</f>
        <v>8.5403726708074539E-3</v>
      </c>
      <c r="H57" s="76">
        <f>'Residentes nac. e género N (11)'!I57/'Residentes nac. e género N (11)'!C57</f>
        <v>3.105590062111801E-3</v>
      </c>
      <c r="I57" s="76">
        <f>'Residentes nac. e género N (11)'!J57/'Residentes nac. e género N (11)'!C57</f>
        <v>0</v>
      </c>
      <c r="J57" s="85">
        <f>'Residentes nac. e género N (11)'!K57/'Residentes nac. e género N (11)'!C57</f>
        <v>0</v>
      </c>
      <c r="K57" s="33"/>
      <c r="L57" s="24">
        <f>'Residentes nac. e género N (11)'!N57/'Residentes nac. e género N (11)'!M57</f>
        <v>0.93612167300380233</v>
      </c>
      <c r="M57" s="22">
        <f>'Residentes nac. e género N (11)'!O57/'Residentes nac. e género N (11)'!M57</f>
        <v>3.4068441064638785E-2</v>
      </c>
      <c r="N57" s="76">
        <f>'Residentes nac. e género N (11)'!P57/'Residentes nac. e género N (11)'!M57</f>
        <v>1.0950570342205323E-2</v>
      </c>
      <c r="O57" s="76">
        <f>'Residentes nac. e género N (11)'!Q57/'Residentes nac. e género N (11)'!M57</f>
        <v>5.9315589353612164E-3</v>
      </c>
      <c r="P57" s="76">
        <f>'Residentes nac. e género N (11)'!R57/'Residentes nac. e género N (11)'!M57</f>
        <v>1.4752851711026615E-2</v>
      </c>
      <c r="Q57" s="76">
        <f>'Residentes nac. e género N (11)'!S57/'Residentes nac. e género N (11)'!M57</f>
        <v>2.2813688212927757E-3</v>
      </c>
      <c r="R57" s="76">
        <f>'Residentes nac. e género N (11)'!T57/'Residentes nac. e género N (11)'!M57</f>
        <v>1.5209125475285171E-4</v>
      </c>
      <c r="S57" s="77">
        <f>'Residentes nac. e género N (11)'!U57/'Residentes nac. e género N (11)'!M57</f>
        <v>0</v>
      </c>
    </row>
    <row r="58" spans="2:19" ht="15" customHeight="1" x14ac:dyDescent="0.2">
      <c r="B58" s="15" t="s">
        <v>45</v>
      </c>
      <c r="C58" s="84">
        <f>'Residentes nac. e género N (11)'!D58/'Residentes nac. e género N (11)'!C58</f>
        <v>0.94696969696969702</v>
      </c>
      <c r="D58" s="22">
        <f>'Residentes nac. e género N (11)'!E58/'Residentes nac. e género N (11)'!C58</f>
        <v>2.4147727272727272E-2</v>
      </c>
      <c r="E58" s="76">
        <f>'Residentes nac. e género N (11)'!F58/'Residentes nac. e género N (11)'!C58</f>
        <v>1.0890151515151516E-2</v>
      </c>
      <c r="F58" s="76">
        <f>'Residentes nac. e género N (11)'!G58/'Residentes nac. e género N (11)'!C58</f>
        <v>1.893939393939394E-3</v>
      </c>
      <c r="G58" s="76">
        <f>'Residentes nac. e género N (11)'!H58/'Residentes nac. e género N (11)'!C58</f>
        <v>8.7594696969696961E-3</v>
      </c>
      <c r="H58" s="76">
        <f>'Residentes nac. e género N (11)'!I58/'Residentes nac. e género N (11)'!C58</f>
        <v>2.6041666666666665E-3</v>
      </c>
      <c r="I58" s="76">
        <f>'Residentes nac. e género N (11)'!J58/'Residentes nac. e género N (11)'!C58</f>
        <v>0</v>
      </c>
      <c r="J58" s="85">
        <f>'Residentes nac. e género N (11)'!K58/'Residentes nac. e género N (11)'!C58</f>
        <v>0</v>
      </c>
      <c r="K58" s="33"/>
      <c r="L58" s="24">
        <f>'Residentes nac. e género N (11)'!N58/'Residentes nac. e género N (11)'!M58</f>
        <v>0.93882310728381768</v>
      </c>
      <c r="M58" s="22">
        <f>'Residentes nac. e género N (11)'!O58/'Residentes nac. e género N (11)'!M58</f>
        <v>2.8166487262289201E-2</v>
      </c>
      <c r="N58" s="76">
        <f>'Residentes nac. e género N (11)'!P58/'Residentes nac. e género N (11)'!M58</f>
        <v>9.6878363832077503E-3</v>
      </c>
      <c r="O58" s="76">
        <f>'Residentes nac. e género N (11)'!Q58/'Residentes nac. e género N (11)'!M58</f>
        <v>3.9468963042698238E-3</v>
      </c>
      <c r="P58" s="76">
        <f>'Residentes nac. e género N (11)'!R58/'Residentes nac. e género N (11)'!M58</f>
        <v>1.3634732687477575E-2</v>
      </c>
      <c r="Q58" s="76">
        <f>'Residentes nac. e género N (11)'!S58/'Residentes nac. e género N (11)'!M58</f>
        <v>8.9702188733405098E-4</v>
      </c>
      <c r="R58" s="76">
        <f>'Residentes nac. e género N (11)'!T58/'Residentes nac. e género N (11)'!M58</f>
        <v>0</v>
      </c>
      <c r="S58" s="77">
        <f>'Residentes nac. e género N (11)'!U58/'Residentes nac. e género N (11)'!M58</f>
        <v>0</v>
      </c>
    </row>
    <row r="59" spans="2:19" ht="15" customHeight="1" x14ac:dyDescent="0.2">
      <c r="B59" s="15" t="s">
        <v>46</v>
      </c>
      <c r="C59" s="84">
        <f>'Residentes nac. e género N (11)'!D59/'Residentes nac. e género N (11)'!C59</f>
        <v>0.81986912552052349</v>
      </c>
      <c r="D59" s="22">
        <f>'Residentes nac. e género N (11)'!E59/'Residentes nac. e género N (11)'!C59</f>
        <v>0.14336704342653184</v>
      </c>
      <c r="E59" s="76">
        <f>'Residentes nac. e género N (11)'!F59/'Residentes nac. e género N (11)'!C59</f>
        <v>3.47412254610351E-2</v>
      </c>
      <c r="F59" s="76">
        <f>'Residentes nac. e género N (11)'!G59/'Residentes nac. e género N (11)'!C59</f>
        <v>2.7602617489589532E-2</v>
      </c>
      <c r="G59" s="76">
        <f>'Residentes nac. e género N (11)'!H59/'Residentes nac. e género N (11)'!C59</f>
        <v>4.4735276621058896E-2</v>
      </c>
      <c r="H59" s="76">
        <f>'Residentes nac. e género N (11)'!I59/'Residentes nac. e género N (11)'!C59</f>
        <v>3.616894705532421E-2</v>
      </c>
      <c r="I59" s="76">
        <f>'Residentes nac. e género N (11)'!J59/'Residentes nac. e género N (11)'!C59</f>
        <v>1.189767995240928E-4</v>
      </c>
      <c r="J59" s="85">
        <f>'Residentes nac. e género N (11)'!K59/'Residentes nac. e género N (11)'!C59</f>
        <v>0</v>
      </c>
      <c r="K59" s="33"/>
      <c r="L59" s="24">
        <f>'Residentes nac. e género N (11)'!N59/'Residentes nac. e género N (11)'!M59</f>
        <v>0.86053946053946051</v>
      </c>
      <c r="M59" s="22">
        <f>'Residentes nac. e género N (11)'!O59/'Residentes nac. e género N (11)'!M59</f>
        <v>0.1041958041958042</v>
      </c>
      <c r="N59" s="76">
        <f>'Residentes nac. e género N (11)'!P59/'Residentes nac. e género N (11)'!M59</f>
        <v>2.6873126873126874E-2</v>
      </c>
      <c r="O59" s="76">
        <f>'Residentes nac. e género N (11)'!Q59/'Residentes nac. e género N (11)'!M59</f>
        <v>9.1908091908091908E-3</v>
      </c>
      <c r="P59" s="76">
        <f>'Residentes nac. e género N (11)'!R59/'Residentes nac. e género N (11)'!M59</f>
        <v>4.8051948051948054E-2</v>
      </c>
      <c r="Q59" s="76">
        <f>'Residentes nac. e género N (11)'!S59/'Residentes nac. e género N (11)'!M59</f>
        <v>1.998001998001998E-2</v>
      </c>
      <c r="R59" s="76">
        <f>'Residentes nac. e género N (11)'!T59/'Residentes nac. e género N (11)'!M59</f>
        <v>9.99000999000999E-5</v>
      </c>
      <c r="S59" s="77">
        <f>'Residentes nac. e género N (11)'!U59/'Residentes nac. e género N (11)'!M59</f>
        <v>0</v>
      </c>
    </row>
    <row r="60" spans="2:19" ht="15" customHeight="1" x14ac:dyDescent="0.2">
      <c r="B60" s="15" t="s">
        <v>47</v>
      </c>
      <c r="C60" s="84">
        <f>'Residentes nac. e género N (11)'!D60/'Residentes nac. e género N (11)'!C60</f>
        <v>0.80308880308880304</v>
      </c>
      <c r="D60" s="22">
        <f>'Residentes nac. e género N (11)'!E60/'Residentes nac. e género N (11)'!C60</f>
        <v>0.14980694980694981</v>
      </c>
      <c r="E60" s="76">
        <f>'Residentes nac. e género N (11)'!F60/'Residentes nac. e género N (11)'!C60</f>
        <v>3.0888030888030889E-2</v>
      </c>
      <c r="F60" s="76">
        <f>'Residentes nac. e género N (11)'!G60/'Residentes nac. e género N (11)'!C60</f>
        <v>2.084942084942085E-2</v>
      </c>
      <c r="G60" s="76">
        <f>'Residentes nac. e género N (11)'!H60/'Residentes nac. e género N (11)'!C60</f>
        <v>6.2548262548262554E-2</v>
      </c>
      <c r="H60" s="76">
        <f>'Residentes nac. e género N (11)'!I60/'Residentes nac. e género N (11)'!C60</f>
        <v>3.5521235521235518E-2</v>
      </c>
      <c r="I60" s="76">
        <f>'Residentes nac. e género N (11)'!J60/'Residentes nac. e género N (11)'!C60</f>
        <v>0</v>
      </c>
      <c r="J60" s="85">
        <f>'Residentes nac. e género N (11)'!K60/'Residentes nac. e género N (11)'!C60</f>
        <v>0</v>
      </c>
      <c r="K60" s="33"/>
      <c r="L60" s="24">
        <f>'Residentes nac. e género N (11)'!N60/'Residentes nac. e género N (11)'!M60</f>
        <v>0.84493452791178503</v>
      </c>
      <c r="M60" s="22">
        <f>'Residentes nac. e género N (11)'!O60/'Residentes nac. e género N (11)'!M60</f>
        <v>0.11440385940730531</v>
      </c>
      <c r="N60" s="76">
        <f>'Residentes nac. e género N (11)'!P60/'Residentes nac. e género N (11)'!M60</f>
        <v>3.9972432804962092E-2</v>
      </c>
      <c r="O60" s="76">
        <f>'Residentes nac. e género N (11)'!Q60/'Residentes nac. e género N (11)'!M60</f>
        <v>8.9593383873190907E-3</v>
      </c>
      <c r="P60" s="76">
        <f>'Residentes nac. e género N (11)'!R60/'Residentes nac. e género N (11)'!M60</f>
        <v>5.7891109579600274E-2</v>
      </c>
      <c r="Q60" s="76">
        <f>'Residentes nac. e género N (11)'!S60/'Residentes nac. e género N (11)'!M60</f>
        <v>7.5809786354238459E-3</v>
      </c>
      <c r="R60" s="76">
        <f>'Residentes nac. e género N (11)'!T60/'Residentes nac. e género N (11)'!M60</f>
        <v>0</v>
      </c>
      <c r="S60" s="77">
        <f>'Residentes nac. e género N (11)'!U60/'Residentes nac. e género N (11)'!M60</f>
        <v>0</v>
      </c>
    </row>
    <row r="61" spans="2:19" ht="15" customHeight="1" x14ac:dyDescent="0.2">
      <c r="B61" s="15" t="s">
        <v>48</v>
      </c>
      <c r="C61" s="84">
        <f>'Residentes nac. e género N (11)'!D61/'Residentes nac. e género N (11)'!C61</f>
        <v>0.87998303647158604</v>
      </c>
      <c r="D61" s="22">
        <f>'Residentes nac. e género N (11)'!E61/'Residentes nac. e género N (11)'!C61</f>
        <v>6.8702290076335881E-2</v>
      </c>
      <c r="E61" s="76">
        <f>'Residentes nac. e género N (11)'!F61/'Residentes nac. e género N (11)'!C61</f>
        <v>3.3927056827820185E-2</v>
      </c>
      <c r="F61" s="76">
        <f>'Residentes nac. e género N (11)'!G61/'Residentes nac. e género N (11)'!C61</f>
        <v>8.9058524173027988E-3</v>
      </c>
      <c r="G61" s="76">
        <f>'Residentes nac. e género N (11)'!H61/'Residentes nac. e género N (11)'!C61</f>
        <v>2.0780322307039863E-2</v>
      </c>
      <c r="H61" s="76">
        <f>'Residentes nac. e género N (11)'!I61/'Residentes nac. e género N (11)'!C61</f>
        <v>5.0890585241730284E-3</v>
      </c>
      <c r="I61" s="76">
        <f>'Residentes nac. e género N (11)'!J61/'Residentes nac. e género N (11)'!C61</f>
        <v>0</v>
      </c>
      <c r="J61" s="85">
        <f>'Residentes nac. e género N (11)'!K61/'Residentes nac. e género N (11)'!C61</f>
        <v>0</v>
      </c>
      <c r="K61" s="33"/>
      <c r="L61" s="24">
        <f>'Residentes nac. e género N (11)'!N61/'Residentes nac. e género N (11)'!M61</f>
        <v>0.8856956237753103</v>
      </c>
      <c r="M61" s="22">
        <f>'Residentes nac. e género N (11)'!O61/'Residentes nac. e género N (11)'!M61</f>
        <v>6.3683866753755716E-2</v>
      </c>
      <c r="N61" s="76">
        <f>'Residentes nac. e género N (11)'!P61/'Residentes nac. e género N (11)'!M61</f>
        <v>2.8412802090137166E-2</v>
      </c>
      <c r="O61" s="76">
        <f>'Residentes nac. e género N (11)'!Q61/'Residentes nac. e género N (11)'!M61</f>
        <v>8.4911822338340961E-3</v>
      </c>
      <c r="P61" s="76">
        <f>'Residentes nac. e género N (11)'!R61/'Residentes nac. e género N (11)'!M61</f>
        <v>2.3187459177008492E-2</v>
      </c>
      <c r="Q61" s="76">
        <f>'Residentes nac. e género N (11)'!S61/'Residentes nac. e género N (11)'!M61</f>
        <v>3.5924232527759633E-3</v>
      </c>
      <c r="R61" s="76">
        <f>'Residentes nac. e género N (11)'!T61/'Residentes nac. e género N (11)'!M61</f>
        <v>0</v>
      </c>
      <c r="S61" s="77">
        <f>'Residentes nac. e género N (11)'!U61/'Residentes nac. e género N (11)'!M61</f>
        <v>0</v>
      </c>
    </row>
    <row r="62" spans="2:19" ht="15" customHeight="1" x14ac:dyDescent="0.2">
      <c r="B62" s="15" t="s">
        <v>49</v>
      </c>
      <c r="C62" s="84">
        <f>'Residentes nac. e género N (11)'!D62/'Residentes nac. e género N (11)'!C62</f>
        <v>0.86023054755043227</v>
      </c>
      <c r="D62" s="22">
        <f>'Residentes nac. e género N (11)'!E62/'Residentes nac. e género N (11)'!C62</f>
        <v>0.11671469740634005</v>
      </c>
      <c r="E62" s="76">
        <f>'Residentes nac. e género N (11)'!F62/'Residentes nac. e género N (11)'!C62</f>
        <v>4.7550432276657062E-2</v>
      </c>
      <c r="F62" s="76">
        <f>'Residentes nac. e género N (11)'!G62/'Residentes nac. e género N (11)'!C62</f>
        <v>4.3227665706051877E-3</v>
      </c>
      <c r="G62" s="76">
        <f>'Residentes nac. e género N (11)'!H62/'Residentes nac. e género N (11)'!C62</f>
        <v>1.7291066282420751E-2</v>
      </c>
      <c r="H62" s="76">
        <f>'Residentes nac. e género N (11)'!I62/'Residentes nac. e género N (11)'!C62</f>
        <v>4.7550432276657062E-2</v>
      </c>
      <c r="I62" s="76">
        <f>'Residentes nac. e género N (11)'!J62/'Residentes nac. e género N (11)'!C62</f>
        <v>0</v>
      </c>
      <c r="J62" s="85">
        <f>'Residentes nac. e género N (11)'!K62/'Residentes nac. e género N (11)'!C62</f>
        <v>0</v>
      </c>
      <c r="K62" s="33"/>
      <c r="L62" s="24">
        <f>'Residentes nac. e género N (11)'!N62/'Residentes nac. e género N (11)'!M62</f>
        <v>0.90203106332138594</v>
      </c>
      <c r="M62" s="22">
        <f>'Residentes nac. e género N (11)'!O62/'Residentes nac. e género N (11)'!M62</f>
        <v>7.2879330943847076E-2</v>
      </c>
      <c r="N62" s="76">
        <f>'Residentes nac. e género N (11)'!P62/'Residentes nac. e género N (11)'!M62</f>
        <v>4.4205495818399047E-2</v>
      </c>
      <c r="O62" s="76">
        <f>'Residentes nac. e género N (11)'!Q62/'Residentes nac. e género N (11)'!M62</f>
        <v>4.7789725209080045E-3</v>
      </c>
      <c r="P62" s="76">
        <f>'Residentes nac. e género N (11)'!R62/'Residentes nac. e género N (11)'!M62</f>
        <v>1.0752688172043012E-2</v>
      </c>
      <c r="Q62" s="76">
        <f>'Residentes nac. e género N (11)'!S62/'Residentes nac. e género N (11)'!M62</f>
        <v>1.1947431302270013E-2</v>
      </c>
      <c r="R62" s="76">
        <f>'Residentes nac. e género N (11)'!T62/'Residentes nac. e género N (11)'!M62</f>
        <v>1.1947431302270011E-3</v>
      </c>
      <c r="S62" s="77">
        <f>'Residentes nac. e género N (11)'!U62/'Residentes nac. e género N (11)'!M62</f>
        <v>0</v>
      </c>
    </row>
    <row r="63" spans="2:19" ht="15" customHeight="1" x14ac:dyDescent="0.2">
      <c r="B63" s="15" t="s">
        <v>50</v>
      </c>
      <c r="C63" s="84">
        <f>'Residentes nac. e género N (11)'!D63/'Residentes nac. e género N (11)'!C63</f>
        <v>0.74405594405594411</v>
      </c>
      <c r="D63" s="22">
        <f>'Residentes nac. e género N (11)'!E63/'Residentes nac. e género N (11)'!C63</f>
        <v>0.22097902097902097</v>
      </c>
      <c r="E63" s="76">
        <f>'Residentes nac. e género N (11)'!F63/'Residentes nac. e género N (11)'!C63</f>
        <v>2.2377622377622378E-2</v>
      </c>
      <c r="F63" s="76">
        <f>'Residentes nac. e género N (11)'!G63/'Residentes nac. e género N (11)'!C63</f>
        <v>2.3776223776223775E-2</v>
      </c>
      <c r="G63" s="76">
        <f>'Residentes nac. e género N (11)'!H63/'Residentes nac. e género N (11)'!C63</f>
        <v>3.3566433566433566E-2</v>
      </c>
      <c r="H63" s="76">
        <f>'Residentes nac. e género N (11)'!I63/'Residentes nac. e género N (11)'!C63</f>
        <v>0.14125874125874127</v>
      </c>
      <c r="I63" s="76">
        <f>'Residentes nac. e género N (11)'!J63/'Residentes nac. e género N (11)'!C63</f>
        <v>0</v>
      </c>
      <c r="J63" s="85">
        <f>'Residentes nac. e género N (11)'!K63/'Residentes nac. e género N (11)'!C63</f>
        <v>0</v>
      </c>
      <c r="K63" s="33"/>
      <c r="L63" s="24">
        <f>'Residentes nac. e género N (11)'!N63/'Residentes nac. e género N (11)'!M63</f>
        <v>0.78294573643410847</v>
      </c>
      <c r="M63" s="22">
        <f>'Residentes nac. e género N (11)'!O63/'Residentes nac. e género N (11)'!M63</f>
        <v>0.1744186046511628</v>
      </c>
      <c r="N63" s="76">
        <f>'Residentes nac. e género N (11)'!P63/'Residentes nac. e género N (11)'!M63</f>
        <v>2.5193798449612403E-2</v>
      </c>
      <c r="O63" s="76">
        <f>'Residentes nac. e género N (11)'!Q63/'Residentes nac. e género N (11)'!M63</f>
        <v>7.7519379844961239E-3</v>
      </c>
      <c r="P63" s="76">
        <f>'Residentes nac. e género N (11)'!R63/'Residentes nac. e género N (11)'!M63</f>
        <v>5.4263565891472867E-2</v>
      </c>
      <c r="Q63" s="76">
        <f>'Residentes nac. e género N (11)'!S63/'Residentes nac. e género N (11)'!M63</f>
        <v>8.5271317829457363E-2</v>
      </c>
      <c r="R63" s="76">
        <f>'Residentes nac. e género N (11)'!T63/'Residentes nac. e género N (11)'!M63</f>
        <v>1.937984496124031E-3</v>
      </c>
      <c r="S63" s="77">
        <f>'Residentes nac. e género N (11)'!U63/'Residentes nac. e género N (11)'!M63</f>
        <v>0</v>
      </c>
    </row>
    <row r="64" spans="2:19" ht="15" customHeight="1" x14ac:dyDescent="0.2">
      <c r="B64" s="15" t="s">
        <v>51</v>
      </c>
      <c r="C64" s="84">
        <f>'Residentes nac. e género N (11)'!D64/'Residentes nac. e género N (11)'!C64</f>
        <v>0.77695716395864112</v>
      </c>
      <c r="D64" s="22">
        <f>'Residentes nac. e género N (11)'!E64/'Residentes nac. e género N (11)'!C64</f>
        <v>0.18389955686853768</v>
      </c>
      <c r="E64" s="76">
        <f>'Residentes nac. e género N (11)'!F64/'Residentes nac. e género N (11)'!C64</f>
        <v>4.9483013293943869E-2</v>
      </c>
      <c r="F64" s="76">
        <f>'Residentes nac. e género N (11)'!G64/'Residentes nac. e género N (11)'!C64</f>
        <v>3.6927621861152143E-2</v>
      </c>
      <c r="G64" s="76">
        <f>'Residentes nac. e género N (11)'!H64/'Residentes nac. e género N (11)'!C64</f>
        <v>5.9084194977843424E-2</v>
      </c>
      <c r="H64" s="76">
        <f>'Residentes nac. e género N (11)'!I64/'Residentes nac. e género N (11)'!C64</f>
        <v>3.8404726735598228E-2</v>
      </c>
      <c r="I64" s="76">
        <f>'Residentes nac. e género N (11)'!J64/'Residentes nac. e género N (11)'!C64</f>
        <v>0</v>
      </c>
      <c r="J64" s="85">
        <f>'Residentes nac. e género N (11)'!K64/'Residentes nac. e género N (11)'!C64</f>
        <v>0</v>
      </c>
      <c r="K64" s="33"/>
      <c r="L64" s="24">
        <f>'Residentes nac. e género N (11)'!N64/'Residentes nac. e género N (11)'!M64</f>
        <v>0.83114992721979619</v>
      </c>
      <c r="M64" s="22">
        <f>'Residentes nac. e género N (11)'!O64/'Residentes nac. e género N (11)'!M64</f>
        <v>0.13609898107714702</v>
      </c>
      <c r="N64" s="76">
        <f>'Residentes nac. e género N (11)'!P64/'Residentes nac. e género N (11)'!M64</f>
        <v>2.7656477438136828E-2</v>
      </c>
      <c r="O64" s="76">
        <f>'Residentes nac. e género N (11)'!Q64/'Residentes nac. e género N (11)'!M64</f>
        <v>1.9650655021834062E-2</v>
      </c>
      <c r="P64" s="76">
        <f>'Residentes nac. e género N (11)'!R64/'Residentes nac. e género N (11)'!M64</f>
        <v>7.3508005822416303E-2</v>
      </c>
      <c r="Q64" s="76">
        <f>'Residentes nac. e género N (11)'!S64/'Residentes nac. e género N (11)'!M64</f>
        <v>1.5283842794759825E-2</v>
      </c>
      <c r="R64" s="76">
        <f>'Residentes nac. e género N (11)'!T64/'Residentes nac. e género N (11)'!M64</f>
        <v>0</v>
      </c>
      <c r="S64" s="77">
        <f>'Residentes nac. e género N (11)'!U64/'Residentes nac. e género N (11)'!M64</f>
        <v>0</v>
      </c>
    </row>
    <row r="65" spans="1:19" ht="15" customHeight="1" x14ac:dyDescent="0.2">
      <c r="B65" s="15" t="s">
        <v>52</v>
      </c>
      <c r="C65" s="84">
        <f>'Residentes nac. e género N (11)'!D65/'Residentes nac. e género N (11)'!C65</f>
        <v>0.90093847758081336</v>
      </c>
      <c r="D65" s="22">
        <f>'Residentes nac. e género N (11)'!E65/'Residentes nac. e género N (11)'!C65</f>
        <v>5.0747306221758777E-2</v>
      </c>
      <c r="E65" s="76">
        <f>'Residentes nac. e género N (11)'!F65/'Residentes nac. e género N (11)'!C65</f>
        <v>2.8849496002780674E-2</v>
      </c>
      <c r="F65" s="76">
        <f>'Residentes nac. e género N (11)'!G65/'Residentes nac. e género N (11)'!C65</f>
        <v>2.7806743135210289E-3</v>
      </c>
      <c r="G65" s="76">
        <f>'Residentes nac. e género N (11)'!H65/'Residentes nac. e género N (11)'!C65</f>
        <v>1.4250955856795273E-2</v>
      </c>
      <c r="H65" s="76">
        <f>'Residentes nac. e género N (11)'!I65/'Residentes nac. e género N (11)'!C65</f>
        <v>4.8661800486618006E-3</v>
      </c>
      <c r="I65" s="76">
        <f>'Residentes nac. e género N (11)'!J65/'Residentes nac. e género N (11)'!C65</f>
        <v>0</v>
      </c>
      <c r="J65" s="85">
        <f>'Residentes nac. e género N (11)'!K65/'Residentes nac. e género N (11)'!C65</f>
        <v>0</v>
      </c>
      <c r="K65" s="33"/>
      <c r="L65" s="24">
        <f>'Residentes nac. e género N (11)'!N65/'Residentes nac. e género N (11)'!M65</f>
        <v>0.90303030303030307</v>
      </c>
      <c r="M65" s="22">
        <f>'Residentes nac. e género N (11)'!O65/'Residentes nac. e género N (11)'!M65</f>
        <v>5.916305916305916E-2</v>
      </c>
      <c r="N65" s="76">
        <f>'Residentes nac. e género N (11)'!P65/'Residentes nac. e género N (11)'!M65</f>
        <v>2.5108225108225107E-2</v>
      </c>
      <c r="O65" s="76">
        <f>'Residentes nac. e género N (11)'!Q65/'Residentes nac. e género N (11)'!M65</f>
        <v>5.772005772005772E-3</v>
      </c>
      <c r="P65" s="76">
        <f>'Residentes nac. e género N (11)'!R65/'Residentes nac. e género N (11)'!M65</f>
        <v>2.4531024531024532E-2</v>
      </c>
      <c r="Q65" s="76">
        <f>'Residentes nac. e género N (11)'!S65/'Residentes nac. e género N (11)'!M65</f>
        <v>3.7518037518037518E-3</v>
      </c>
      <c r="R65" s="76">
        <f>'Residentes nac. e género N (11)'!T65/'Residentes nac. e género N (11)'!M65</f>
        <v>0</v>
      </c>
      <c r="S65" s="77">
        <f>'Residentes nac. e género N (11)'!U65/'Residentes nac. e género N (11)'!M65</f>
        <v>0</v>
      </c>
    </row>
    <row r="66" spans="1:19" ht="15" customHeight="1" x14ac:dyDescent="0.2">
      <c r="B66" s="15" t="s">
        <v>53</v>
      </c>
      <c r="C66" s="84">
        <f>'Residentes nac. e género N (11)'!D66/'Residentes nac. e género N (11)'!C66</f>
        <v>0.87143761874604175</v>
      </c>
      <c r="D66" s="22">
        <f>'Residentes nac. e género N (11)'!E66/'Residentes nac. e género N (11)'!C66</f>
        <v>9.9430018999366682E-2</v>
      </c>
      <c r="E66" s="76">
        <f>'Residentes nac. e género N (11)'!F66/'Residentes nac. e género N (11)'!C66</f>
        <v>3.0398986700443317E-2</v>
      </c>
      <c r="F66" s="76">
        <f>'Residentes nac. e género N (11)'!G66/'Residentes nac. e género N (11)'!C66</f>
        <v>2.3432552248258392E-2</v>
      </c>
      <c r="G66" s="76">
        <f>'Residentes nac. e género N (11)'!H66/'Residentes nac. e género N (11)'!C66</f>
        <v>3.1032298923369221E-2</v>
      </c>
      <c r="H66" s="76">
        <f>'Residentes nac. e género N (11)'!I66/'Residentes nac. e género N (11)'!C66</f>
        <v>1.3932868904369854E-2</v>
      </c>
      <c r="I66" s="76">
        <f>'Residentes nac. e género N (11)'!J66/'Residentes nac. e género N (11)'!C66</f>
        <v>6.3331222292590248E-4</v>
      </c>
      <c r="J66" s="85">
        <f>'Residentes nac. e género N (11)'!K66/'Residentes nac. e género N (11)'!C66</f>
        <v>0</v>
      </c>
      <c r="K66" s="33"/>
      <c r="L66" s="24">
        <f>'Residentes nac. e género N (11)'!N66/'Residentes nac. e género N (11)'!M66</f>
        <v>0.89642857142857146</v>
      </c>
      <c r="M66" s="22">
        <f>'Residentes nac. e género N (11)'!O66/'Residentes nac. e género N (11)'!M66</f>
        <v>7.0918367346938779E-2</v>
      </c>
      <c r="N66" s="76">
        <f>'Residentes nac. e género N (11)'!P66/'Residentes nac. e género N (11)'!M66</f>
        <v>2.5000000000000001E-2</v>
      </c>
      <c r="O66" s="76">
        <f>'Residentes nac. e género N (11)'!Q66/'Residentes nac. e género N (11)'!M66</f>
        <v>1.020408163265306E-2</v>
      </c>
      <c r="P66" s="76">
        <f>'Residentes nac. e género N (11)'!R66/'Residentes nac. e género N (11)'!M66</f>
        <v>3.0612244897959183E-2</v>
      </c>
      <c r="Q66" s="76">
        <f>'Residentes nac. e género N (11)'!S66/'Residentes nac. e género N (11)'!M66</f>
        <v>4.591836734693878E-3</v>
      </c>
      <c r="R66" s="76">
        <f>'Residentes nac. e género N (11)'!T66/'Residentes nac. e género N (11)'!M66</f>
        <v>5.1020408163265311E-4</v>
      </c>
      <c r="S66" s="77">
        <f>'Residentes nac. e género N (11)'!U66/'Residentes nac. e género N (11)'!M66</f>
        <v>0</v>
      </c>
    </row>
    <row r="67" spans="1:19" ht="15" customHeight="1" x14ac:dyDescent="0.2">
      <c r="B67" s="15" t="s">
        <v>54</v>
      </c>
      <c r="C67" s="84">
        <f>'Residentes nac. e género N (11)'!D67/'Residentes nac. e género N (11)'!C67</f>
        <v>0.86956521739130432</v>
      </c>
      <c r="D67" s="22">
        <f>'Residentes nac. e género N (11)'!E67/'Residentes nac. e género N (11)'!C67</f>
        <v>9.6109839816933634E-2</v>
      </c>
      <c r="E67" s="76">
        <f>'Residentes nac. e género N (11)'!F67/'Residentes nac. e género N (11)'!C67</f>
        <v>2.7459954233409609E-2</v>
      </c>
      <c r="F67" s="76">
        <f>'Residentes nac. e género N (11)'!G67/'Residentes nac. e género N (11)'!C67</f>
        <v>2.2883295194508008E-2</v>
      </c>
      <c r="G67" s="76">
        <f>'Residentes nac. e género N (11)'!H67/'Residentes nac. e género N (11)'!C67</f>
        <v>2.0594965675057208E-2</v>
      </c>
      <c r="H67" s="76">
        <f>'Residentes nac. e género N (11)'!I67/'Residentes nac. e género N (11)'!C67</f>
        <v>2.2883295194508008E-2</v>
      </c>
      <c r="I67" s="76">
        <f>'Residentes nac. e género N (11)'!J67/'Residentes nac. e género N (11)'!C67</f>
        <v>2.2883295194508009E-3</v>
      </c>
      <c r="J67" s="85">
        <f>'Residentes nac. e género N (11)'!K67/'Residentes nac. e género N (11)'!C67</f>
        <v>0</v>
      </c>
      <c r="K67" s="33"/>
      <c r="L67" s="24">
        <f>'Residentes nac. e género N (11)'!N67/'Residentes nac. e género N (11)'!M67</f>
        <v>0.85623678646934465</v>
      </c>
      <c r="M67" s="22">
        <f>'Residentes nac. e género N (11)'!O67/'Residentes nac. e género N (11)'!M67</f>
        <v>9.9365750528541227E-2</v>
      </c>
      <c r="N67" s="76">
        <f>'Residentes nac. e género N (11)'!P67/'Residentes nac. e género N (11)'!M67</f>
        <v>2.748414376321353E-2</v>
      </c>
      <c r="O67" s="76">
        <f>'Residentes nac. e género N (11)'!Q67/'Residentes nac. e género N (11)'!M67</f>
        <v>1.0570824524312896E-2</v>
      </c>
      <c r="P67" s="76">
        <f>'Residentes nac. e género N (11)'!R67/'Residentes nac. e género N (11)'!M67</f>
        <v>4.6511627906976744E-2</v>
      </c>
      <c r="Q67" s="76">
        <f>'Residentes nac. e género N (11)'!S67/'Residentes nac. e género N (11)'!M67</f>
        <v>1.4799154334038054E-2</v>
      </c>
      <c r="R67" s="76">
        <f>'Residentes nac. e género N (11)'!T67/'Residentes nac. e género N (11)'!M67</f>
        <v>0</v>
      </c>
      <c r="S67" s="77">
        <f>'Residentes nac. e género N (11)'!U67/'Residentes nac. e género N (11)'!M67</f>
        <v>0</v>
      </c>
    </row>
    <row r="68" spans="1:19" ht="15" customHeight="1" x14ac:dyDescent="0.2">
      <c r="B68" s="15" t="s">
        <v>55</v>
      </c>
      <c r="C68" s="86">
        <f>'Residentes nac. e género N (11)'!D68/'Residentes nac. e género N (11)'!C68</f>
        <v>0.60923076923076924</v>
      </c>
      <c r="D68" s="87">
        <f>'Residentes nac. e género N (11)'!E68/'Residentes nac. e género N (11)'!C68</f>
        <v>0.34399999999999997</v>
      </c>
      <c r="E68" s="88">
        <f>'Residentes nac. e género N (11)'!F68/'Residentes nac. e género N (11)'!C68</f>
        <v>3.323076923076923E-2</v>
      </c>
      <c r="F68" s="88">
        <f>'Residentes nac. e género N (11)'!G68/'Residentes nac. e género N (11)'!C68</f>
        <v>3.8769230769230771E-2</v>
      </c>
      <c r="G68" s="88">
        <f>'Residentes nac. e género N (11)'!H68/'Residentes nac. e género N (11)'!C68</f>
        <v>2.523076923076923E-2</v>
      </c>
      <c r="H68" s="88">
        <f>'Residentes nac. e género N (11)'!I68/'Residentes nac. e género N (11)'!C68</f>
        <v>0.24676923076923077</v>
      </c>
      <c r="I68" s="88">
        <f>'Residentes nac. e género N (11)'!J68/'Residentes nac. e género N (11)'!C68</f>
        <v>0</v>
      </c>
      <c r="J68" s="89">
        <f>'Residentes nac. e género N (11)'!K68/'Residentes nac. e género N (11)'!C68</f>
        <v>0</v>
      </c>
      <c r="K68" s="33"/>
      <c r="L68" s="25">
        <f>'Residentes nac. e género N (11)'!N68/'Residentes nac. e género N (11)'!M68</f>
        <v>0.75972222222222219</v>
      </c>
      <c r="M68" s="23">
        <f>'Residentes nac. e género N (11)'!O68/'Residentes nac. e género N (11)'!M68</f>
        <v>0.2076388888888889</v>
      </c>
      <c r="N68" s="80">
        <f>'Residentes nac. e género N (11)'!P68/'Residentes nac. e género N (11)'!M68</f>
        <v>4.5138888888888888E-2</v>
      </c>
      <c r="O68" s="80">
        <f>'Residentes nac. e género N (11)'!Q68/'Residentes nac. e género N (11)'!M68</f>
        <v>3.1944444444444442E-2</v>
      </c>
      <c r="P68" s="80">
        <f>'Residentes nac. e género N (11)'!R68/'Residentes nac. e género N (11)'!M68</f>
        <v>2.5694444444444443E-2</v>
      </c>
      <c r="Q68" s="80">
        <f>'Residentes nac. e género N (11)'!S68/'Residentes nac. e género N (11)'!M68</f>
        <v>0.10486111111111111</v>
      </c>
      <c r="R68" s="80">
        <f>'Residentes nac. e género N (11)'!T68/'Residentes nac. e género N (11)'!M68</f>
        <v>0</v>
      </c>
      <c r="S68" s="81">
        <f>'Residentes nac. e género N (11)'!U68/'Residentes nac. e género N (11)'!M68</f>
        <v>0</v>
      </c>
    </row>
    <row r="69" spans="1:19" ht="15" customHeight="1" x14ac:dyDescent="0.2">
      <c r="B69" s="16"/>
      <c r="C69" s="343"/>
      <c r="D69" s="343"/>
      <c r="L69" s="75"/>
    </row>
    <row r="70" spans="1:19" ht="15" customHeight="1" x14ac:dyDescent="0.2">
      <c r="B70" s="21"/>
      <c r="C70" s="343"/>
      <c r="D70" s="343"/>
    </row>
    <row r="71" spans="1:19" customFormat="1" ht="15" customHeight="1" x14ac:dyDescent="0.2">
      <c r="A71" s="68"/>
      <c r="B71" s="3"/>
      <c r="C71" s="1"/>
      <c r="E71" s="1"/>
      <c r="K71" s="48"/>
    </row>
    <row r="72" spans="1:19" customFormat="1" ht="15" customHeight="1" x14ac:dyDescent="0.2">
      <c r="A72" s="68"/>
      <c r="B72" s="3"/>
      <c r="C72" s="69"/>
      <c r="E72" s="1"/>
      <c r="K72" s="48"/>
    </row>
    <row r="73" spans="1:19" customFormat="1" ht="15" customHeight="1" x14ac:dyDescent="0.2">
      <c r="A73" s="68"/>
      <c r="B73" s="3"/>
      <c r="C73" s="1"/>
      <c r="E73" s="1"/>
      <c r="K73" s="48"/>
    </row>
    <row r="74" spans="1:19" customFormat="1" ht="15" customHeight="1" x14ac:dyDescent="0.2">
      <c r="A74" s="68"/>
      <c r="B74" s="3"/>
      <c r="C74" s="1"/>
      <c r="E74" s="1"/>
      <c r="K74" s="48"/>
    </row>
  </sheetData>
  <mergeCells count="7">
    <mergeCell ref="C69:D69"/>
    <mergeCell ref="C70:D70"/>
    <mergeCell ref="D8:F8"/>
    <mergeCell ref="G8:I8"/>
    <mergeCell ref="C9:S9"/>
    <mergeCell ref="C11:J11"/>
    <mergeCell ref="L11:S11"/>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73"/>
  <sheetViews>
    <sheetView showGridLines="0" showRowColHeaders="0" workbookViewId="0">
      <pane xSplit="2" topLeftCell="C1" activePane="topRight" state="frozen"/>
      <selection pane="topRight" activeCell="C1" sqref="C1:C1048576"/>
    </sheetView>
  </sheetViews>
  <sheetFormatPr defaultRowHeight="15" customHeight="1" x14ac:dyDescent="0.2"/>
  <cols>
    <col min="1" max="1" width="12" style="19" customWidth="1"/>
    <col min="2" max="2" width="32" style="19" customWidth="1"/>
    <col min="3" max="11" width="10.7109375" style="19" customWidth="1"/>
    <col min="12" max="12" width="1.42578125" style="83" customWidth="1"/>
    <col min="13" max="21" width="10.7109375" style="19" customWidth="1"/>
    <col min="22" max="22" width="1.42578125" style="83" customWidth="1"/>
    <col min="23" max="31" width="10.7109375" style="19" customWidth="1"/>
    <col min="32" max="32" width="1.42578125" style="83" customWidth="1"/>
    <col min="33" max="41" width="10.7109375" style="19" customWidth="1"/>
    <col min="42" max="42" width="1.42578125" style="83" customWidth="1"/>
    <col min="43" max="51" width="10.7109375" style="19" customWidth="1"/>
    <col min="52" max="52" width="1.42578125" style="83" customWidth="1"/>
    <col min="53" max="61" width="10.7109375" style="19" customWidth="1"/>
    <col min="62" max="62" width="1.42578125" style="83" customWidth="1"/>
    <col min="63" max="71" width="10.7109375" style="19" customWidth="1"/>
    <col min="72" max="72" width="1.42578125" style="83" customWidth="1"/>
    <col min="73" max="81" width="10.7109375" style="19" customWidth="1"/>
    <col min="82" max="82" width="1.42578125" style="83" customWidth="1"/>
    <col min="83" max="91" width="10.7109375" style="19" customWidth="1"/>
    <col min="92" max="92" width="1.42578125" style="83" customWidth="1"/>
    <col min="93" max="101" width="10.7109375" style="19" customWidth="1"/>
    <col min="102" max="102" width="1.42578125" style="83" customWidth="1"/>
    <col min="103" max="111" width="10.7109375" style="19" customWidth="1"/>
    <col min="112" max="112" width="1.42578125" style="83" customWidth="1"/>
    <col min="113" max="121" width="10.7109375" style="19" customWidth="1"/>
    <col min="122" max="122" width="1.42578125" style="83" customWidth="1"/>
    <col min="123" max="131" width="10.7109375" style="19" customWidth="1"/>
    <col min="132" max="356" width="9.140625" style="19"/>
    <col min="357" max="357" width="37.140625" style="19" bestFit="1" customWidth="1"/>
    <col min="358" max="612" width="9.140625" style="19"/>
    <col min="613" max="613" width="37.140625" style="19" bestFit="1" customWidth="1"/>
    <col min="614" max="868" width="9.140625" style="19"/>
    <col min="869" max="869" width="37.140625" style="19" bestFit="1" customWidth="1"/>
    <col min="870" max="1124" width="9.140625" style="19"/>
    <col min="1125" max="1125" width="37.140625" style="19" bestFit="1" customWidth="1"/>
    <col min="1126" max="1380" width="9.140625" style="19"/>
    <col min="1381" max="1381" width="37.140625" style="19" bestFit="1" customWidth="1"/>
    <col min="1382" max="1636" width="9.140625" style="19"/>
    <col min="1637" max="1637" width="37.140625" style="19" bestFit="1" customWidth="1"/>
    <col min="1638" max="1892" width="9.140625" style="19"/>
    <col min="1893" max="1893" width="37.140625" style="19" bestFit="1" customWidth="1"/>
    <col min="1894" max="2148" width="9.140625" style="19"/>
    <col min="2149" max="2149" width="37.140625" style="19" bestFit="1" customWidth="1"/>
    <col min="2150" max="2404" width="9.140625" style="19"/>
    <col min="2405" max="2405" width="37.140625" style="19" bestFit="1" customWidth="1"/>
    <col min="2406" max="2660" width="9.140625" style="19"/>
    <col min="2661" max="2661" width="37.140625" style="19" bestFit="1" customWidth="1"/>
    <col min="2662" max="2916" width="9.140625" style="19"/>
    <col min="2917" max="2917" width="37.140625" style="19" bestFit="1" customWidth="1"/>
    <col min="2918" max="3172" width="9.140625" style="19"/>
    <col min="3173" max="3173" width="37.140625" style="19" bestFit="1" customWidth="1"/>
    <col min="3174" max="3428" width="9.140625" style="19"/>
    <col min="3429" max="3429" width="37.140625" style="19" bestFit="1" customWidth="1"/>
    <col min="3430" max="3684" width="9.140625" style="19"/>
    <col min="3685" max="3685" width="37.140625" style="19" bestFit="1" customWidth="1"/>
    <col min="3686" max="3940" width="9.140625" style="19"/>
    <col min="3941" max="3941" width="37.140625" style="19" bestFit="1" customWidth="1"/>
    <col min="3942" max="4196" width="9.140625" style="19"/>
    <col min="4197" max="4197" width="37.140625" style="19" bestFit="1" customWidth="1"/>
    <col min="4198" max="4452" width="9.140625" style="19"/>
    <col min="4453" max="4453" width="37.140625" style="19" bestFit="1" customWidth="1"/>
    <col min="4454" max="4708" width="9.140625" style="19"/>
    <col min="4709" max="4709" width="37.140625" style="19" bestFit="1" customWidth="1"/>
    <col min="4710" max="4964" width="9.140625" style="19"/>
    <col min="4965" max="4965" width="37.140625" style="19" bestFit="1" customWidth="1"/>
    <col min="4966" max="5220" width="9.140625" style="19"/>
    <col min="5221" max="5221" width="37.140625" style="19" bestFit="1" customWidth="1"/>
    <col min="5222" max="5476" width="9.140625" style="19"/>
    <col min="5477" max="5477" width="37.140625" style="19" bestFit="1" customWidth="1"/>
    <col min="5478" max="5732" width="9.140625" style="19"/>
    <col min="5733" max="5733" width="37.140625" style="19" bestFit="1" customWidth="1"/>
    <col min="5734" max="5988" width="9.140625" style="19"/>
    <col min="5989" max="5989" width="37.140625" style="19" bestFit="1" customWidth="1"/>
    <col min="5990" max="6244" width="9.140625" style="19"/>
    <col min="6245" max="6245" width="37.140625" style="19" bestFit="1" customWidth="1"/>
    <col min="6246" max="6500" width="9.140625" style="19"/>
    <col min="6501" max="6501" width="37.140625" style="19" bestFit="1" customWidth="1"/>
    <col min="6502" max="6756" width="9.140625" style="19"/>
    <col min="6757" max="6757" width="37.140625" style="19" bestFit="1" customWidth="1"/>
    <col min="6758" max="7012" width="9.140625" style="19"/>
    <col min="7013" max="7013" width="37.140625" style="19" bestFit="1" customWidth="1"/>
    <col min="7014" max="7268" width="9.140625" style="19"/>
    <col min="7269" max="7269" width="37.140625" style="19" bestFit="1" customWidth="1"/>
    <col min="7270" max="7524" width="9.140625" style="19"/>
    <col min="7525" max="7525" width="37.140625" style="19" bestFit="1" customWidth="1"/>
    <col min="7526" max="7780" width="9.140625" style="19"/>
    <col min="7781" max="7781" width="37.140625" style="19" bestFit="1" customWidth="1"/>
    <col min="7782" max="8036" width="9.140625" style="19"/>
    <col min="8037" max="8037" width="37.140625" style="19" bestFit="1" customWidth="1"/>
    <col min="8038" max="8292" width="9.140625" style="19"/>
    <col min="8293" max="8293" width="37.140625" style="19" bestFit="1" customWidth="1"/>
    <col min="8294" max="8548" width="9.140625" style="19"/>
    <col min="8549" max="8549" width="37.140625" style="19" bestFit="1" customWidth="1"/>
    <col min="8550" max="8804" width="9.140625" style="19"/>
    <col min="8805" max="8805" width="37.140625" style="19" bestFit="1" customWidth="1"/>
    <col min="8806" max="9060" width="9.140625" style="19"/>
    <col min="9061" max="9061" width="37.140625" style="19" bestFit="1" customWidth="1"/>
    <col min="9062" max="9316" width="9.140625" style="19"/>
    <col min="9317" max="9317" width="37.140625" style="19" bestFit="1" customWidth="1"/>
    <col min="9318" max="9572" width="9.140625" style="19"/>
    <col min="9573" max="9573" width="37.140625" style="19" bestFit="1" customWidth="1"/>
    <col min="9574" max="9828" width="9.140625" style="19"/>
    <col min="9829" max="9829" width="37.140625" style="19" bestFit="1" customWidth="1"/>
    <col min="9830" max="10084" width="9.140625" style="19"/>
    <col min="10085" max="10085" width="37.140625" style="19" bestFit="1" customWidth="1"/>
    <col min="10086" max="10340" width="9.140625" style="19"/>
    <col min="10341" max="10341" width="37.140625" style="19" bestFit="1" customWidth="1"/>
    <col min="10342" max="10596" width="9.140625" style="19"/>
    <col min="10597" max="10597" width="37.140625" style="19" bestFit="1" customWidth="1"/>
    <col min="10598" max="10852" width="9.140625" style="19"/>
    <col min="10853" max="10853" width="37.140625" style="19" bestFit="1" customWidth="1"/>
    <col min="10854" max="11108" width="9.140625" style="19"/>
    <col min="11109" max="11109" width="37.140625" style="19" bestFit="1" customWidth="1"/>
    <col min="11110" max="11364" width="9.140625" style="19"/>
    <col min="11365" max="11365" width="37.140625" style="19" bestFit="1" customWidth="1"/>
    <col min="11366" max="11620" width="9.140625" style="19"/>
    <col min="11621" max="11621" width="37.140625" style="19" bestFit="1" customWidth="1"/>
    <col min="11622" max="11876" width="9.140625" style="19"/>
    <col min="11877" max="11877" width="37.140625" style="19" bestFit="1" customWidth="1"/>
    <col min="11878" max="12132" width="9.140625" style="19"/>
    <col min="12133" max="12133" width="37.140625" style="19" bestFit="1" customWidth="1"/>
    <col min="12134" max="12388" width="9.140625" style="19"/>
    <col min="12389" max="12389" width="37.140625" style="19" bestFit="1" customWidth="1"/>
    <col min="12390" max="12644" width="9.140625" style="19"/>
    <col min="12645" max="12645" width="37.140625" style="19" bestFit="1" customWidth="1"/>
    <col min="12646" max="12900" width="9.140625" style="19"/>
    <col min="12901" max="12901" width="37.140625" style="19" bestFit="1" customWidth="1"/>
    <col min="12902" max="13156" width="9.140625" style="19"/>
    <col min="13157" max="13157" width="37.140625" style="19" bestFit="1" customWidth="1"/>
    <col min="13158" max="13412" width="9.140625" style="19"/>
    <col min="13413" max="13413" width="37.140625" style="19" bestFit="1" customWidth="1"/>
    <col min="13414" max="13668" width="9.140625" style="19"/>
    <col min="13669" max="13669" width="37.140625" style="19" bestFit="1" customWidth="1"/>
    <col min="13670" max="13924" width="9.140625" style="19"/>
    <col min="13925" max="13925" width="37.140625" style="19" bestFit="1" customWidth="1"/>
    <col min="13926" max="14180" width="9.140625" style="19"/>
    <col min="14181" max="14181" width="37.140625" style="19" bestFit="1" customWidth="1"/>
    <col min="14182" max="14436" width="9.140625" style="19"/>
    <col min="14437" max="14437" width="37.140625" style="19" bestFit="1" customWidth="1"/>
    <col min="14438" max="14692" width="9.140625" style="19"/>
    <col min="14693" max="14693" width="37.140625" style="19" bestFit="1" customWidth="1"/>
    <col min="14694" max="14948" width="9.140625" style="19"/>
    <col min="14949" max="14949" width="37.140625" style="19" bestFit="1" customWidth="1"/>
    <col min="14950" max="15204" width="9.140625" style="19"/>
    <col min="15205" max="15205" width="37.140625" style="19" bestFit="1" customWidth="1"/>
    <col min="15206" max="15460" width="9.140625" style="19"/>
    <col min="15461" max="15461" width="37.140625" style="19" bestFit="1" customWidth="1"/>
    <col min="15462" max="15716" width="9.140625" style="19"/>
    <col min="15717" max="15717" width="37.140625" style="19" bestFit="1" customWidth="1"/>
    <col min="15718" max="15972" width="9.140625" style="19"/>
    <col min="15973" max="15973" width="37.140625" style="19" bestFit="1" customWidth="1"/>
    <col min="15974" max="16228" width="9.140625" style="19"/>
    <col min="16229" max="16229" width="37.140625" style="19" bestFit="1" customWidth="1"/>
    <col min="16230" max="16384" width="9.140625" style="19"/>
  </cols>
  <sheetData>
    <row r="1" spans="1:131" customFormat="1" ht="15" customHeight="1" x14ac:dyDescent="0.2">
      <c r="A1" s="68"/>
      <c r="B1" s="3"/>
      <c r="C1" s="1"/>
      <c r="E1" s="1"/>
      <c r="K1" s="48"/>
      <c r="L1" s="48"/>
      <c r="V1" s="48"/>
      <c r="AF1" s="48"/>
      <c r="AP1" s="48"/>
      <c r="AZ1" s="48"/>
      <c r="BJ1" s="48"/>
      <c r="BT1" s="48"/>
      <c r="CD1" s="48"/>
      <c r="CN1" s="48"/>
      <c r="CX1" s="48"/>
      <c r="DH1" s="48"/>
      <c r="DR1" s="48"/>
    </row>
    <row r="2" spans="1:131" customFormat="1" ht="15" customHeight="1" x14ac:dyDescent="0.2">
      <c r="A2" s="68"/>
      <c r="B2" s="3"/>
      <c r="C2" s="69"/>
      <c r="E2" s="1"/>
      <c r="K2" s="48"/>
      <c r="L2" s="48"/>
      <c r="V2" s="48"/>
      <c r="AF2" s="48"/>
      <c r="AP2" s="48"/>
      <c r="AZ2" s="48"/>
      <c r="BJ2" s="48"/>
      <c r="BT2" s="48"/>
      <c r="CD2" s="48"/>
      <c r="CN2" s="48"/>
      <c r="CX2" s="48"/>
      <c r="DH2" s="48"/>
      <c r="DR2" s="48"/>
    </row>
    <row r="3" spans="1:131" customFormat="1" ht="15" customHeight="1" x14ac:dyDescent="0.2">
      <c r="A3" s="68"/>
      <c r="B3" s="3"/>
      <c r="C3" s="1"/>
      <c r="E3" s="1"/>
      <c r="K3" s="48"/>
      <c r="L3" s="48"/>
      <c r="V3" s="48"/>
      <c r="AF3" s="48"/>
      <c r="AP3" s="48"/>
      <c r="AZ3" s="48"/>
      <c r="BJ3" s="48"/>
      <c r="BT3" s="48"/>
      <c r="CD3" s="48"/>
      <c r="CN3" s="48"/>
      <c r="CX3" s="48"/>
      <c r="DH3" s="48"/>
      <c r="DR3" s="48"/>
    </row>
    <row r="4" spans="1:131" customFormat="1" ht="15" customHeight="1" x14ac:dyDescent="0.2">
      <c r="A4" s="68"/>
      <c r="B4" s="3"/>
      <c r="C4" s="1"/>
      <c r="E4" s="1"/>
      <c r="K4" s="48"/>
      <c r="L4" s="48"/>
      <c r="V4" s="48"/>
      <c r="AF4" s="48"/>
      <c r="AP4" s="48"/>
      <c r="AZ4" s="48"/>
      <c r="BJ4" s="48"/>
      <c r="BT4" s="48"/>
      <c r="CD4" s="48"/>
      <c r="CN4" s="48"/>
      <c r="CX4" s="48"/>
      <c r="DH4" s="48"/>
      <c r="DR4" s="48"/>
    </row>
    <row r="5" spans="1:131" customFormat="1" ht="15" customHeight="1" x14ac:dyDescent="0.2">
      <c r="A5" s="68"/>
      <c r="B5" s="3"/>
      <c r="C5" s="1"/>
      <c r="E5" s="1"/>
      <c r="K5" s="48"/>
      <c r="L5" s="48"/>
      <c r="V5" s="48"/>
      <c r="AF5" s="48"/>
      <c r="AP5" s="48"/>
      <c r="AZ5" s="48"/>
      <c r="BJ5" s="48"/>
      <c r="BT5" s="48"/>
      <c r="CD5" s="48"/>
      <c r="CN5" s="48"/>
      <c r="CX5" s="48"/>
      <c r="DH5" s="48"/>
      <c r="DR5" s="48"/>
    </row>
    <row r="6" spans="1:131" customFormat="1" ht="15" customHeight="1" x14ac:dyDescent="0.2">
      <c r="A6" s="70" t="s">
        <v>61</v>
      </c>
      <c r="B6" s="59" t="s">
        <v>491</v>
      </c>
      <c r="C6" s="72"/>
      <c r="E6" s="1"/>
      <c r="K6" s="48"/>
      <c r="L6" s="48"/>
      <c r="V6" s="48"/>
      <c r="AF6" s="48"/>
      <c r="AP6" s="48"/>
      <c r="AZ6" s="48"/>
      <c r="BJ6" s="48"/>
      <c r="BT6" s="48"/>
      <c r="CD6" s="48"/>
      <c r="CN6" s="48"/>
      <c r="CX6" s="48"/>
      <c r="DH6" s="48"/>
      <c r="DR6" s="48"/>
    </row>
    <row r="7" spans="1:131" customFormat="1" ht="15" customHeight="1" x14ac:dyDescent="0.2">
      <c r="A7" s="70"/>
      <c r="B7" s="73" t="s">
        <v>96</v>
      </c>
      <c r="C7" s="1"/>
      <c r="E7" s="1"/>
      <c r="K7" s="48"/>
      <c r="L7" s="48"/>
      <c r="V7" s="48"/>
      <c r="AF7" s="48"/>
      <c r="AP7" s="48"/>
      <c r="AZ7" s="48"/>
      <c r="BJ7" s="48"/>
      <c r="BT7" s="48"/>
      <c r="CD7" s="48"/>
      <c r="CN7" s="48"/>
      <c r="CX7" s="48"/>
      <c r="DH7" s="48"/>
      <c r="DR7" s="48"/>
    </row>
    <row r="8" spans="1:131" ht="15" customHeight="1" x14ac:dyDescent="0.2">
      <c r="B8" s="20"/>
      <c r="C8" s="345"/>
      <c r="D8" s="345"/>
      <c r="E8" s="345"/>
      <c r="F8" s="345"/>
      <c r="G8" s="345"/>
      <c r="H8" s="345"/>
      <c r="I8" s="345"/>
      <c r="J8" s="345"/>
      <c r="K8" s="345"/>
      <c r="L8" s="345"/>
      <c r="M8" s="345"/>
      <c r="N8" s="27"/>
      <c r="O8" s="27"/>
      <c r="P8" s="27"/>
      <c r="Q8" s="27"/>
      <c r="R8" s="27"/>
      <c r="S8" s="27"/>
      <c r="T8" s="27"/>
      <c r="U8" s="27"/>
      <c r="V8" s="44"/>
      <c r="W8" s="345"/>
      <c r="X8" s="345"/>
      <c r="Y8" s="345"/>
      <c r="Z8" s="345"/>
      <c r="AA8" s="345"/>
      <c r="AB8" s="345"/>
      <c r="AC8" s="345"/>
      <c r="AD8" s="345"/>
      <c r="AE8" s="345"/>
      <c r="AF8" s="345"/>
      <c r="AG8" s="345"/>
      <c r="AH8" s="345"/>
      <c r="AI8" s="345"/>
      <c r="AJ8" s="345"/>
      <c r="AK8" s="345"/>
      <c r="AL8" s="345"/>
      <c r="AM8" s="345"/>
      <c r="AN8" s="345"/>
      <c r="AO8" s="345"/>
      <c r="AP8" s="345"/>
      <c r="AQ8" s="345"/>
      <c r="AR8" s="27"/>
      <c r="AS8" s="27"/>
      <c r="AT8" s="27"/>
      <c r="AU8" s="27"/>
      <c r="AV8" s="27"/>
      <c r="AW8" s="27"/>
      <c r="AX8" s="27"/>
      <c r="AY8" s="27"/>
      <c r="AZ8" s="44"/>
      <c r="BA8" s="345"/>
      <c r="BB8" s="345"/>
      <c r="BC8" s="345"/>
      <c r="BD8" s="345"/>
      <c r="BE8" s="345"/>
      <c r="BF8" s="345"/>
      <c r="BG8" s="345"/>
      <c r="BH8" s="345"/>
      <c r="BI8" s="345"/>
      <c r="BJ8" s="345"/>
      <c r="BK8" s="345"/>
      <c r="BL8" s="345"/>
      <c r="BM8" s="345"/>
      <c r="BN8" s="345"/>
      <c r="BO8" s="345"/>
      <c r="BP8" s="345"/>
      <c r="BQ8" s="345"/>
      <c r="BR8" s="345"/>
      <c r="BS8" s="345"/>
      <c r="BT8" s="345"/>
      <c r="BU8" s="345"/>
      <c r="BV8" s="27"/>
      <c r="BW8" s="27"/>
      <c r="BX8" s="27"/>
      <c r="BY8" s="27"/>
      <c r="BZ8" s="27"/>
      <c r="CA8" s="27"/>
      <c r="CB8" s="27"/>
      <c r="CC8" s="27"/>
      <c r="CD8" s="44"/>
      <c r="CE8" s="27"/>
      <c r="CF8" s="27"/>
      <c r="CG8" s="27"/>
      <c r="CH8" s="27"/>
      <c r="CI8" s="27"/>
      <c r="CJ8" s="27"/>
      <c r="CK8" s="27"/>
      <c r="CL8" s="27"/>
      <c r="CM8" s="27"/>
      <c r="CN8" s="44"/>
    </row>
    <row r="9" spans="1:131" ht="24.95" customHeight="1" x14ac:dyDescent="0.2">
      <c r="B9" s="20"/>
      <c r="C9" s="336" t="s">
        <v>491</v>
      </c>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37"/>
      <c r="CG9" s="337"/>
      <c r="CH9" s="337"/>
      <c r="CI9" s="337"/>
      <c r="CJ9" s="337"/>
      <c r="CK9" s="337"/>
      <c r="CL9" s="337"/>
      <c r="CM9" s="337"/>
      <c r="CN9" s="337"/>
      <c r="CO9" s="337"/>
      <c r="CP9" s="337"/>
      <c r="CQ9" s="337"/>
      <c r="CR9" s="337"/>
      <c r="CS9" s="337"/>
      <c r="CT9" s="337"/>
      <c r="CU9" s="337"/>
      <c r="CV9" s="337"/>
      <c r="CW9" s="337"/>
      <c r="CX9" s="337"/>
      <c r="CY9" s="337"/>
      <c r="CZ9" s="337"/>
      <c r="DA9" s="337"/>
      <c r="DB9" s="337"/>
      <c r="DC9" s="337"/>
      <c r="DD9" s="337"/>
      <c r="DE9" s="337"/>
      <c r="DF9" s="337"/>
      <c r="DG9" s="337"/>
      <c r="DH9" s="337"/>
      <c r="DI9" s="337"/>
      <c r="DJ9" s="337"/>
      <c r="DK9" s="337"/>
      <c r="DL9" s="337"/>
      <c r="DM9" s="337"/>
      <c r="DN9" s="337"/>
      <c r="DO9" s="337"/>
      <c r="DP9" s="337"/>
      <c r="DQ9" s="337"/>
      <c r="DR9" s="337"/>
      <c r="DS9" s="337"/>
      <c r="DT9" s="337"/>
      <c r="DU9" s="337"/>
      <c r="DV9" s="337"/>
      <c r="DW9" s="337"/>
      <c r="DX9" s="337"/>
      <c r="DY9" s="337"/>
      <c r="DZ9" s="337"/>
      <c r="EA9" s="337"/>
    </row>
    <row r="10" spans="1:131" ht="15" customHeight="1" x14ac:dyDescent="0.2">
      <c r="C10" s="346" t="s">
        <v>75</v>
      </c>
      <c r="D10" s="346"/>
      <c r="E10" s="346"/>
      <c r="F10" s="346"/>
      <c r="G10" s="346"/>
      <c r="H10" s="346"/>
      <c r="I10" s="346"/>
      <c r="J10" s="346"/>
      <c r="K10" s="346"/>
      <c r="L10" s="91"/>
      <c r="M10" s="346" t="s">
        <v>76</v>
      </c>
      <c r="N10" s="346"/>
      <c r="O10" s="346"/>
      <c r="P10" s="346"/>
      <c r="Q10" s="346"/>
      <c r="R10" s="346"/>
      <c r="S10" s="346"/>
      <c r="T10" s="346"/>
      <c r="U10" s="346"/>
      <c r="V10" s="91"/>
      <c r="W10" s="346" t="s">
        <v>77</v>
      </c>
      <c r="X10" s="346"/>
      <c r="Y10" s="346"/>
      <c r="Z10" s="346"/>
      <c r="AA10" s="346"/>
      <c r="AB10" s="346"/>
      <c r="AC10" s="346"/>
      <c r="AD10" s="346"/>
      <c r="AE10" s="346"/>
      <c r="AF10" s="91"/>
      <c r="AG10" s="346" t="s">
        <v>78</v>
      </c>
      <c r="AH10" s="346"/>
      <c r="AI10" s="346"/>
      <c r="AJ10" s="346"/>
      <c r="AK10" s="346"/>
      <c r="AL10" s="346"/>
      <c r="AM10" s="346"/>
      <c r="AN10" s="346"/>
      <c r="AO10" s="346"/>
      <c r="AP10" s="91"/>
      <c r="AQ10" s="346" t="s">
        <v>79</v>
      </c>
      <c r="AR10" s="346"/>
      <c r="AS10" s="346"/>
      <c r="AT10" s="346"/>
      <c r="AU10" s="346"/>
      <c r="AV10" s="346"/>
      <c r="AW10" s="346"/>
      <c r="AX10" s="346"/>
      <c r="AY10" s="346"/>
      <c r="AZ10" s="91"/>
      <c r="BA10" s="346" t="s">
        <v>80</v>
      </c>
      <c r="BB10" s="346"/>
      <c r="BC10" s="346"/>
      <c r="BD10" s="346"/>
      <c r="BE10" s="346"/>
      <c r="BF10" s="346"/>
      <c r="BG10" s="346"/>
      <c r="BH10" s="346"/>
      <c r="BI10" s="346"/>
      <c r="BJ10" s="91"/>
      <c r="BK10" s="346" t="s">
        <v>81</v>
      </c>
      <c r="BL10" s="346"/>
      <c r="BM10" s="346"/>
      <c r="BN10" s="346"/>
      <c r="BO10" s="346"/>
      <c r="BP10" s="346"/>
      <c r="BQ10" s="346"/>
      <c r="BR10" s="346"/>
      <c r="BS10" s="346"/>
      <c r="BT10" s="91"/>
      <c r="BU10" s="346" t="s">
        <v>82</v>
      </c>
      <c r="BV10" s="346"/>
      <c r="BW10" s="346"/>
      <c r="BX10" s="346"/>
      <c r="BY10" s="346"/>
      <c r="BZ10" s="346"/>
      <c r="CA10" s="346"/>
      <c r="CB10" s="346"/>
      <c r="CC10" s="346"/>
      <c r="CD10" s="91"/>
      <c r="CE10" s="346" t="s">
        <v>83</v>
      </c>
      <c r="CF10" s="346"/>
      <c r="CG10" s="346"/>
      <c r="CH10" s="346"/>
      <c r="CI10" s="346"/>
      <c r="CJ10" s="346"/>
      <c r="CK10" s="346"/>
      <c r="CL10" s="346"/>
      <c r="CM10" s="346"/>
      <c r="CN10" s="91"/>
      <c r="CO10" s="346" t="s">
        <v>84</v>
      </c>
      <c r="CP10" s="346"/>
      <c r="CQ10" s="346"/>
      <c r="CR10" s="346"/>
      <c r="CS10" s="346"/>
      <c r="CT10" s="346"/>
      <c r="CU10" s="346"/>
      <c r="CV10" s="346"/>
      <c r="CW10" s="346"/>
      <c r="CX10" s="91"/>
      <c r="CY10" s="346" t="s">
        <v>85</v>
      </c>
      <c r="CZ10" s="346"/>
      <c r="DA10" s="346"/>
      <c r="DB10" s="346"/>
      <c r="DC10" s="346"/>
      <c r="DD10" s="346"/>
      <c r="DE10" s="346"/>
      <c r="DF10" s="346"/>
      <c r="DG10" s="346"/>
      <c r="DH10" s="91"/>
      <c r="DI10" s="346" t="s">
        <v>86</v>
      </c>
      <c r="DJ10" s="346"/>
      <c r="DK10" s="346"/>
      <c r="DL10" s="346"/>
      <c r="DM10" s="346"/>
      <c r="DN10" s="346"/>
      <c r="DO10" s="346"/>
      <c r="DP10" s="346"/>
      <c r="DQ10" s="346"/>
      <c r="DR10" s="91"/>
      <c r="DS10" s="346" t="s">
        <v>87</v>
      </c>
      <c r="DT10" s="346"/>
      <c r="DU10" s="346"/>
      <c r="DV10" s="346"/>
      <c r="DW10" s="346"/>
      <c r="DX10" s="346"/>
      <c r="DY10" s="346"/>
      <c r="DZ10" s="346"/>
      <c r="EA10" s="346"/>
    </row>
    <row r="11" spans="1:131" ht="21.95" customHeight="1" x14ac:dyDescent="0.2">
      <c r="B11" s="93" t="s">
        <v>88</v>
      </c>
      <c r="C11" s="90" t="s">
        <v>56</v>
      </c>
      <c r="D11" s="90" t="s">
        <v>0</v>
      </c>
      <c r="E11" s="90" t="s">
        <v>68</v>
      </c>
      <c r="F11" s="90" t="s">
        <v>69</v>
      </c>
      <c r="G11" s="90" t="s">
        <v>70</v>
      </c>
      <c r="H11" s="90" t="s">
        <v>71</v>
      </c>
      <c r="I11" s="90" t="s">
        <v>72</v>
      </c>
      <c r="J11" s="90" t="s">
        <v>73</v>
      </c>
      <c r="K11" s="90" t="s">
        <v>74</v>
      </c>
      <c r="L11" s="44"/>
      <c r="M11" s="90" t="s">
        <v>56</v>
      </c>
      <c r="N11" s="90" t="s">
        <v>0</v>
      </c>
      <c r="O11" s="90" t="s">
        <v>68</v>
      </c>
      <c r="P11" s="90" t="s">
        <v>69</v>
      </c>
      <c r="Q11" s="90" t="s">
        <v>70</v>
      </c>
      <c r="R11" s="90" t="s">
        <v>71</v>
      </c>
      <c r="S11" s="90" t="s">
        <v>72</v>
      </c>
      <c r="T11" s="90" t="s">
        <v>73</v>
      </c>
      <c r="U11" s="90" t="s">
        <v>74</v>
      </c>
      <c r="V11" s="44"/>
      <c r="W11" s="90" t="s">
        <v>56</v>
      </c>
      <c r="X11" s="90" t="s">
        <v>0</v>
      </c>
      <c r="Y11" s="90" t="s">
        <v>68</v>
      </c>
      <c r="Z11" s="90" t="s">
        <v>69</v>
      </c>
      <c r="AA11" s="90" t="s">
        <v>70</v>
      </c>
      <c r="AB11" s="90" t="s">
        <v>71</v>
      </c>
      <c r="AC11" s="90" t="s">
        <v>72</v>
      </c>
      <c r="AD11" s="90" t="s">
        <v>73</v>
      </c>
      <c r="AE11" s="90" t="s">
        <v>74</v>
      </c>
      <c r="AF11" s="44"/>
      <c r="AG11" s="90" t="s">
        <v>56</v>
      </c>
      <c r="AH11" s="90" t="s">
        <v>0</v>
      </c>
      <c r="AI11" s="90" t="s">
        <v>68</v>
      </c>
      <c r="AJ11" s="90" t="s">
        <v>69</v>
      </c>
      <c r="AK11" s="90" t="s">
        <v>70</v>
      </c>
      <c r="AL11" s="90" t="s">
        <v>71</v>
      </c>
      <c r="AM11" s="90" t="s">
        <v>72</v>
      </c>
      <c r="AN11" s="90" t="s">
        <v>73</v>
      </c>
      <c r="AO11" s="90" t="s">
        <v>74</v>
      </c>
      <c r="AP11" s="44"/>
      <c r="AQ11" s="90" t="s">
        <v>56</v>
      </c>
      <c r="AR11" s="90" t="s">
        <v>0</v>
      </c>
      <c r="AS11" s="90" t="s">
        <v>68</v>
      </c>
      <c r="AT11" s="90" t="s">
        <v>69</v>
      </c>
      <c r="AU11" s="90" t="s">
        <v>70</v>
      </c>
      <c r="AV11" s="90" t="s">
        <v>71</v>
      </c>
      <c r="AW11" s="90" t="s">
        <v>72</v>
      </c>
      <c r="AX11" s="90" t="s">
        <v>73</v>
      </c>
      <c r="AY11" s="90" t="s">
        <v>74</v>
      </c>
      <c r="AZ11" s="44"/>
      <c r="BA11" s="90" t="s">
        <v>56</v>
      </c>
      <c r="BB11" s="90" t="s">
        <v>0</v>
      </c>
      <c r="BC11" s="90" t="s">
        <v>68</v>
      </c>
      <c r="BD11" s="90" t="s">
        <v>69</v>
      </c>
      <c r="BE11" s="90" t="s">
        <v>70</v>
      </c>
      <c r="BF11" s="90" t="s">
        <v>71</v>
      </c>
      <c r="BG11" s="90" t="s">
        <v>72</v>
      </c>
      <c r="BH11" s="90" t="s">
        <v>73</v>
      </c>
      <c r="BI11" s="90" t="s">
        <v>74</v>
      </c>
      <c r="BJ11" s="44"/>
      <c r="BK11" s="90" t="s">
        <v>56</v>
      </c>
      <c r="BL11" s="90" t="s">
        <v>0</v>
      </c>
      <c r="BM11" s="90" t="s">
        <v>68</v>
      </c>
      <c r="BN11" s="90" t="s">
        <v>69</v>
      </c>
      <c r="BO11" s="90" t="s">
        <v>70</v>
      </c>
      <c r="BP11" s="90" t="s">
        <v>71</v>
      </c>
      <c r="BQ11" s="90" t="s">
        <v>72</v>
      </c>
      <c r="BR11" s="90" t="s">
        <v>73</v>
      </c>
      <c r="BS11" s="90" t="s">
        <v>74</v>
      </c>
      <c r="BT11" s="44"/>
      <c r="BU11" s="90" t="s">
        <v>56</v>
      </c>
      <c r="BV11" s="90" t="s">
        <v>0</v>
      </c>
      <c r="BW11" s="90" t="s">
        <v>68</v>
      </c>
      <c r="BX11" s="90" t="s">
        <v>69</v>
      </c>
      <c r="BY11" s="90" t="s">
        <v>70</v>
      </c>
      <c r="BZ11" s="90" t="s">
        <v>71</v>
      </c>
      <c r="CA11" s="90" t="s">
        <v>72</v>
      </c>
      <c r="CB11" s="90" t="s">
        <v>73</v>
      </c>
      <c r="CC11" s="90" t="s">
        <v>74</v>
      </c>
      <c r="CD11" s="44"/>
      <c r="CE11" s="90" t="s">
        <v>56</v>
      </c>
      <c r="CF11" s="90" t="s">
        <v>0</v>
      </c>
      <c r="CG11" s="90" t="s">
        <v>68</v>
      </c>
      <c r="CH11" s="90" t="s">
        <v>69</v>
      </c>
      <c r="CI11" s="90" t="s">
        <v>70</v>
      </c>
      <c r="CJ11" s="90" t="s">
        <v>71</v>
      </c>
      <c r="CK11" s="90" t="s">
        <v>72</v>
      </c>
      <c r="CL11" s="90" t="s">
        <v>73</v>
      </c>
      <c r="CM11" s="90" t="s">
        <v>74</v>
      </c>
      <c r="CN11" s="44"/>
      <c r="CO11" s="90" t="s">
        <v>56</v>
      </c>
      <c r="CP11" s="90" t="s">
        <v>0</v>
      </c>
      <c r="CQ11" s="90" t="s">
        <v>68</v>
      </c>
      <c r="CR11" s="90" t="s">
        <v>69</v>
      </c>
      <c r="CS11" s="90" t="s">
        <v>70</v>
      </c>
      <c r="CT11" s="90" t="s">
        <v>71</v>
      </c>
      <c r="CU11" s="90" t="s">
        <v>72</v>
      </c>
      <c r="CV11" s="90" t="s">
        <v>73</v>
      </c>
      <c r="CW11" s="90" t="s">
        <v>74</v>
      </c>
      <c r="CX11" s="44"/>
      <c r="CY11" s="90" t="s">
        <v>56</v>
      </c>
      <c r="CZ11" s="90" t="s">
        <v>0</v>
      </c>
      <c r="DA11" s="90" t="s">
        <v>68</v>
      </c>
      <c r="DB11" s="90" t="s">
        <v>69</v>
      </c>
      <c r="DC11" s="90" t="s">
        <v>70</v>
      </c>
      <c r="DD11" s="90" t="s">
        <v>71</v>
      </c>
      <c r="DE11" s="90" t="s">
        <v>72</v>
      </c>
      <c r="DF11" s="90" t="s">
        <v>73</v>
      </c>
      <c r="DG11" s="90" t="s">
        <v>74</v>
      </c>
      <c r="DH11" s="44"/>
      <c r="DI11" s="90" t="s">
        <v>56</v>
      </c>
      <c r="DJ11" s="90" t="s">
        <v>0</v>
      </c>
      <c r="DK11" s="90" t="s">
        <v>68</v>
      </c>
      <c r="DL11" s="90" t="s">
        <v>69</v>
      </c>
      <c r="DM11" s="90" t="s">
        <v>70</v>
      </c>
      <c r="DN11" s="90" t="s">
        <v>71</v>
      </c>
      <c r="DO11" s="90" t="s">
        <v>72</v>
      </c>
      <c r="DP11" s="90" t="s">
        <v>73</v>
      </c>
      <c r="DQ11" s="90" t="s">
        <v>74</v>
      </c>
      <c r="DR11" s="44"/>
      <c r="DS11" s="90" t="s">
        <v>56</v>
      </c>
      <c r="DT11" s="90" t="s">
        <v>0</v>
      </c>
      <c r="DU11" s="90" t="s">
        <v>68</v>
      </c>
      <c r="DV11" s="90" t="s">
        <v>69</v>
      </c>
      <c r="DW11" s="90" t="s">
        <v>70</v>
      </c>
      <c r="DX11" s="90" t="s">
        <v>71</v>
      </c>
      <c r="DY11" s="90" t="s">
        <v>72</v>
      </c>
      <c r="DZ11" s="90" t="s">
        <v>73</v>
      </c>
      <c r="EA11" s="90" t="s">
        <v>74</v>
      </c>
    </row>
    <row r="12" spans="1:131" ht="15" customHeight="1" x14ac:dyDescent="0.2">
      <c r="B12" s="2" t="s">
        <v>0</v>
      </c>
      <c r="C12" s="375">
        <v>482647</v>
      </c>
      <c r="D12" s="376">
        <v>456949</v>
      </c>
      <c r="E12" s="376">
        <v>10962</v>
      </c>
      <c r="F12" s="377">
        <v>4777</v>
      </c>
      <c r="G12" s="377">
        <v>1903</v>
      </c>
      <c r="H12" s="377">
        <v>3297</v>
      </c>
      <c r="I12" s="377">
        <v>973</v>
      </c>
      <c r="J12" s="377">
        <v>12</v>
      </c>
      <c r="K12" s="378" t="s">
        <v>67</v>
      </c>
      <c r="L12" s="33"/>
      <c r="M12" s="375">
        <v>525087</v>
      </c>
      <c r="N12" s="376">
        <v>498162</v>
      </c>
      <c r="O12" s="376">
        <v>13116</v>
      </c>
      <c r="P12" s="377">
        <v>5143</v>
      </c>
      <c r="Q12" s="377">
        <v>2771</v>
      </c>
      <c r="R12" s="377">
        <v>4305</v>
      </c>
      <c r="S12" s="377">
        <v>888</v>
      </c>
      <c r="T12" s="377">
        <v>9</v>
      </c>
      <c r="U12" s="378" t="s">
        <v>67</v>
      </c>
      <c r="V12" s="33"/>
      <c r="W12" s="375">
        <v>564595</v>
      </c>
      <c r="X12" s="376">
        <v>529047</v>
      </c>
      <c r="Y12" s="376">
        <v>20468</v>
      </c>
      <c r="Z12" s="377">
        <v>6873</v>
      </c>
      <c r="AA12" s="377">
        <v>5604</v>
      </c>
      <c r="AB12" s="377">
        <v>7075</v>
      </c>
      <c r="AC12" s="377">
        <v>898</v>
      </c>
      <c r="AD12" s="377">
        <v>18</v>
      </c>
      <c r="AE12" s="378" t="s">
        <v>67</v>
      </c>
      <c r="AF12" s="33"/>
      <c r="AG12" s="375">
        <v>565250</v>
      </c>
      <c r="AH12" s="376">
        <v>522311</v>
      </c>
      <c r="AI12" s="376">
        <v>25886</v>
      </c>
      <c r="AJ12" s="377">
        <v>7178</v>
      </c>
      <c r="AK12" s="377">
        <v>9863</v>
      </c>
      <c r="AL12" s="377">
        <v>7579</v>
      </c>
      <c r="AM12" s="377">
        <v>1242</v>
      </c>
      <c r="AN12" s="377">
        <v>24</v>
      </c>
      <c r="AO12" s="378" t="s">
        <v>67</v>
      </c>
      <c r="AP12" s="33"/>
      <c r="AQ12" s="375">
        <v>582065</v>
      </c>
      <c r="AR12" s="376">
        <v>532115</v>
      </c>
      <c r="AS12" s="376">
        <v>32686</v>
      </c>
      <c r="AT12" s="377">
        <v>8305</v>
      </c>
      <c r="AU12" s="377">
        <v>12382</v>
      </c>
      <c r="AV12" s="377">
        <v>10016</v>
      </c>
      <c r="AW12" s="377">
        <v>1959</v>
      </c>
      <c r="AX12" s="377">
        <v>24</v>
      </c>
      <c r="AY12" s="378" t="s">
        <v>67</v>
      </c>
      <c r="AZ12" s="33"/>
      <c r="BA12" s="375">
        <v>656076</v>
      </c>
      <c r="BB12" s="376">
        <v>596615</v>
      </c>
      <c r="BC12" s="376">
        <v>39745</v>
      </c>
      <c r="BD12" s="377">
        <v>10397</v>
      </c>
      <c r="BE12" s="377">
        <v>10044</v>
      </c>
      <c r="BF12" s="377">
        <v>16668</v>
      </c>
      <c r="BG12" s="377">
        <v>2616</v>
      </c>
      <c r="BH12" s="377">
        <v>20</v>
      </c>
      <c r="BI12" s="378" t="s">
        <v>67</v>
      </c>
      <c r="BJ12" s="33"/>
      <c r="BK12" s="375">
        <v>773567</v>
      </c>
      <c r="BL12" s="376">
        <v>701088</v>
      </c>
      <c r="BM12" s="376">
        <v>46652</v>
      </c>
      <c r="BN12" s="377">
        <v>15285</v>
      </c>
      <c r="BO12" s="377">
        <v>10127</v>
      </c>
      <c r="BP12" s="377">
        <v>18123</v>
      </c>
      <c r="BQ12" s="377">
        <v>3093</v>
      </c>
      <c r="BR12" s="377">
        <v>24</v>
      </c>
      <c r="BS12" s="378" t="s">
        <v>67</v>
      </c>
      <c r="BT12" s="33"/>
      <c r="BU12" s="375">
        <v>824683</v>
      </c>
      <c r="BV12" s="376">
        <v>751251</v>
      </c>
      <c r="BW12" s="376">
        <v>44404</v>
      </c>
      <c r="BX12" s="377">
        <v>16187</v>
      </c>
      <c r="BY12" s="377">
        <v>10719</v>
      </c>
      <c r="BZ12" s="377">
        <v>14378</v>
      </c>
      <c r="CA12" s="377">
        <v>3078</v>
      </c>
      <c r="CB12" s="377">
        <v>41</v>
      </c>
      <c r="CC12" s="378">
        <v>1</v>
      </c>
      <c r="CD12" s="33"/>
      <c r="CE12" s="375">
        <v>773098</v>
      </c>
      <c r="CF12" s="376">
        <v>713316</v>
      </c>
      <c r="CG12" s="376">
        <v>36591</v>
      </c>
      <c r="CH12" s="377">
        <v>13500</v>
      </c>
      <c r="CI12" s="377">
        <v>9727</v>
      </c>
      <c r="CJ12" s="377">
        <v>10808</v>
      </c>
      <c r="CK12" s="377">
        <v>2514</v>
      </c>
      <c r="CL12" s="377">
        <v>40</v>
      </c>
      <c r="CM12" s="378">
        <v>2</v>
      </c>
      <c r="CN12" s="33"/>
      <c r="CO12" s="375">
        <v>770294</v>
      </c>
      <c r="CP12" s="376">
        <v>724208</v>
      </c>
      <c r="CQ12" s="376">
        <v>28419</v>
      </c>
      <c r="CR12" s="377">
        <v>11101</v>
      </c>
      <c r="CS12" s="377">
        <v>7441</v>
      </c>
      <c r="CT12" s="377">
        <v>8036</v>
      </c>
      <c r="CU12" s="377">
        <v>1811</v>
      </c>
      <c r="CV12" s="377">
        <v>30</v>
      </c>
      <c r="CW12" s="378" t="s">
        <v>67</v>
      </c>
      <c r="CX12" s="33"/>
      <c r="CY12" s="375">
        <v>722360</v>
      </c>
      <c r="CZ12" s="376">
        <v>688759</v>
      </c>
      <c r="DA12" s="376">
        <v>20587</v>
      </c>
      <c r="DB12" s="377">
        <v>9174</v>
      </c>
      <c r="DC12" s="377">
        <v>5579</v>
      </c>
      <c r="DD12" s="377">
        <v>4772</v>
      </c>
      <c r="DE12" s="377">
        <v>1036</v>
      </c>
      <c r="DF12" s="377">
        <v>25</v>
      </c>
      <c r="DG12" s="378">
        <v>1</v>
      </c>
      <c r="DH12" s="33"/>
      <c r="DI12" s="375">
        <v>677651</v>
      </c>
      <c r="DJ12" s="376">
        <v>653441</v>
      </c>
      <c r="DK12" s="376">
        <v>14044</v>
      </c>
      <c r="DL12" s="377">
        <v>6671</v>
      </c>
      <c r="DM12" s="377">
        <v>4176</v>
      </c>
      <c r="DN12" s="377">
        <v>2591</v>
      </c>
      <c r="DO12" s="377">
        <v>582</v>
      </c>
      <c r="DP12" s="377">
        <v>24</v>
      </c>
      <c r="DQ12" s="378" t="s">
        <v>67</v>
      </c>
      <c r="DR12" s="33"/>
      <c r="DS12" s="375">
        <v>634741</v>
      </c>
      <c r="DT12" s="376">
        <v>617298</v>
      </c>
      <c r="DU12" s="376">
        <v>9217</v>
      </c>
      <c r="DV12" s="377">
        <v>5688</v>
      </c>
      <c r="DW12" s="377">
        <v>1887</v>
      </c>
      <c r="DX12" s="377">
        <v>1310</v>
      </c>
      <c r="DY12" s="377">
        <v>304</v>
      </c>
      <c r="DZ12" s="377">
        <v>28</v>
      </c>
      <c r="EA12" s="378" t="s">
        <v>67</v>
      </c>
    </row>
    <row r="13" spans="1:131" ht="15" customHeight="1" x14ac:dyDescent="0.2">
      <c r="B13" s="14" t="s">
        <v>97</v>
      </c>
      <c r="C13" s="32">
        <v>144546</v>
      </c>
      <c r="D13" s="33">
        <v>132265</v>
      </c>
      <c r="E13" s="33">
        <v>5501</v>
      </c>
      <c r="F13" s="37">
        <v>1606</v>
      </c>
      <c r="G13" s="37">
        <v>1578</v>
      </c>
      <c r="H13" s="37">
        <v>1877</v>
      </c>
      <c r="I13" s="37">
        <v>431</v>
      </c>
      <c r="J13" s="37">
        <v>9</v>
      </c>
      <c r="K13" s="38" t="s">
        <v>67</v>
      </c>
      <c r="L13" s="33"/>
      <c r="M13" s="32">
        <v>146155</v>
      </c>
      <c r="N13" s="33">
        <v>133715</v>
      </c>
      <c r="O13" s="33">
        <v>6566</v>
      </c>
      <c r="P13" s="37">
        <v>1594</v>
      </c>
      <c r="Q13" s="37">
        <v>2291</v>
      </c>
      <c r="R13" s="37">
        <v>2290</v>
      </c>
      <c r="S13" s="37">
        <v>387</v>
      </c>
      <c r="T13" s="37">
        <v>4</v>
      </c>
      <c r="U13" s="38" t="s">
        <v>67</v>
      </c>
      <c r="V13" s="33"/>
      <c r="W13" s="32">
        <v>147180</v>
      </c>
      <c r="X13" s="33">
        <v>130575</v>
      </c>
      <c r="Y13" s="33">
        <v>10998</v>
      </c>
      <c r="Z13" s="37">
        <v>2098</v>
      </c>
      <c r="AA13" s="37">
        <v>4774</v>
      </c>
      <c r="AB13" s="37">
        <v>3724</v>
      </c>
      <c r="AC13" s="37">
        <v>395</v>
      </c>
      <c r="AD13" s="37">
        <v>7</v>
      </c>
      <c r="AE13" s="38" t="s">
        <v>67</v>
      </c>
      <c r="AF13" s="33"/>
      <c r="AG13" s="32">
        <v>143346</v>
      </c>
      <c r="AH13" s="33">
        <v>122687</v>
      </c>
      <c r="AI13" s="33">
        <v>14747</v>
      </c>
      <c r="AJ13" s="37">
        <v>2225</v>
      </c>
      <c r="AK13" s="37">
        <v>7829</v>
      </c>
      <c r="AL13" s="37">
        <v>4095</v>
      </c>
      <c r="AM13" s="37">
        <v>592</v>
      </c>
      <c r="AN13" s="37">
        <v>6</v>
      </c>
      <c r="AO13" s="38" t="s">
        <v>67</v>
      </c>
      <c r="AP13" s="33"/>
      <c r="AQ13" s="32">
        <v>151697</v>
      </c>
      <c r="AR13" s="33">
        <v>126426</v>
      </c>
      <c r="AS13" s="33">
        <v>19198</v>
      </c>
      <c r="AT13" s="37">
        <v>3081</v>
      </c>
      <c r="AU13" s="37">
        <v>9479</v>
      </c>
      <c r="AV13" s="37">
        <v>5558</v>
      </c>
      <c r="AW13" s="37">
        <v>1072</v>
      </c>
      <c r="AX13" s="37">
        <v>8</v>
      </c>
      <c r="AY13" s="38" t="s">
        <v>67</v>
      </c>
      <c r="AZ13" s="33"/>
      <c r="BA13" s="32">
        <v>182228</v>
      </c>
      <c r="BB13" s="33">
        <v>152293</v>
      </c>
      <c r="BC13" s="33">
        <v>22854</v>
      </c>
      <c r="BD13" s="37">
        <v>3930</v>
      </c>
      <c r="BE13" s="37">
        <v>8058</v>
      </c>
      <c r="BF13" s="37">
        <v>9454</v>
      </c>
      <c r="BG13" s="37">
        <v>1405</v>
      </c>
      <c r="BH13" s="37">
        <v>7</v>
      </c>
      <c r="BI13" s="38" t="s">
        <v>67</v>
      </c>
      <c r="BJ13" s="33"/>
      <c r="BK13" s="32">
        <v>223103</v>
      </c>
      <c r="BL13" s="33">
        <v>188060</v>
      </c>
      <c r="BM13" s="33">
        <v>25424</v>
      </c>
      <c r="BN13" s="37">
        <v>5501</v>
      </c>
      <c r="BO13" s="37">
        <v>8163</v>
      </c>
      <c r="BP13" s="37">
        <v>10165</v>
      </c>
      <c r="BQ13" s="37">
        <v>1587</v>
      </c>
      <c r="BR13" s="37">
        <v>8</v>
      </c>
      <c r="BS13" s="38" t="s">
        <v>67</v>
      </c>
      <c r="BT13" s="33"/>
      <c r="BU13" s="32">
        <v>234961</v>
      </c>
      <c r="BV13" s="33">
        <v>201884</v>
      </c>
      <c r="BW13" s="33">
        <v>23025</v>
      </c>
      <c r="BX13" s="37">
        <v>5451</v>
      </c>
      <c r="BY13" s="37">
        <v>8149</v>
      </c>
      <c r="BZ13" s="37">
        <v>7928</v>
      </c>
      <c r="CA13" s="37">
        <v>1482</v>
      </c>
      <c r="CB13" s="37">
        <v>15</v>
      </c>
      <c r="CC13" s="38" t="s">
        <v>67</v>
      </c>
      <c r="CD13" s="33"/>
      <c r="CE13" s="32">
        <v>204016</v>
      </c>
      <c r="CF13" s="33">
        <v>176346</v>
      </c>
      <c r="CG13" s="33">
        <v>18825</v>
      </c>
      <c r="CH13" s="37">
        <v>4501</v>
      </c>
      <c r="CI13" s="37">
        <v>7251</v>
      </c>
      <c r="CJ13" s="37">
        <v>5814</v>
      </c>
      <c r="CK13" s="37">
        <v>1246</v>
      </c>
      <c r="CL13" s="37">
        <v>12</v>
      </c>
      <c r="CM13" s="38">
        <v>1</v>
      </c>
      <c r="CN13" s="33"/>
      <c r="CO13" s="32">
        <v>192953</v>
      </c>
      <c r="CP13" s="33">
        <v>171113</v>
      </c>
      <c r="CQ13" s="33">
        <v>14635</v>
      </c>
      <c r="CR13" s="37">
        <v>3687</v>
      </c>
      <c r="CS13" s="37">
        <v>5650</v>
      </c>
      <c r="CT13" s="37">
        <v>4338</v>
      </c>
      <c r="CU13" s="37">
        <v>952</v>
      </c>
      <c r="CV13" s="37">
        <v>8</v>
      </c>
      <c r="CW13" s="38" t="s">
        <v>67</v>
      </c>
      <c r="CX13" s="33"/>
      <c r="CY13" s="32">
        <v>182884</v>
      </c>
      <c r="CZ13" s="33">
        <v>167402</v>
      </c>
      <c r="DA13" s="33">
        <v>10163</v>
      </c>
      <c r="DB13" s="37">
        <v>2709</v>
      </c>
      <c r="DC13" s="37">
        <v>4294</v>
      </c>
      <c r="DD13" s="37">
        <v>2599</v>
      </c>
      <c r="DE13" s="37">
        <v>550</v>
      </c>
      <c r="DF13" s="37">
        <v>11</v>
      </c>
      <c r="DG13" s="38" t="s">
        <v>67</v>
      </c>
      <c r="DH13" s="33"/>
      <c r="DI13" s="32">
        <v>178352</v>
      </c>
      <c r="DJ13" s="33">
        <v>167606</v>
      </c>
      <c r="DK13" s="33">
        <v>6645</v>
      </c>
      <c r="DL13" s="37">
        <v>1688</v>
      </c>
      <c r="DM13" s="37">
        <v>3291</v>
      </c>
      <c r="DN13" s="37">
        <v>1359</v>
      </c>
      <c r="DO13" s="37">
        <v>295</v>
      </c>
      <c r="DP13" s="37">
        <v>12</v>
      </c>
      <c r="DQ13" s="38" t="s">
        <v>67</v>
      </c>
      <c r="DR13" s="33"/>
      <c r="DS13" s="32">
        <v>176613</v>
      </c>
      <c r="DT13" s="33">
        <v>170693</v>
      </c>
      <c r="DU13" s="33">
        <v>3310</v>
      </c>
      <c r="DV13" s="37">
        <v>1063</v>
      </c>
      <c r="DW13" s="37">
        <v>1445</v>
      </c>
      <c r="DX13" s="37">
        <v>625</v>
      </c>
      <c r="DY13" s="37">
        <v>169</v>
      </c>
      <c r="DZ13" s="37">
        <v>8</v>
      </c>
      <c r="EA13" s="38" t="s">
        <v>67</v>
      </c>
    </row>
    <row r="14" spans="1:131" ht="15" customHeight="1" x14ac:dyDescent="0.2">
      <c r="B14" s="14" t="s">
        <v>1</v>
      </c>
      <c r="C14" s="32">
        <v>103834</v>
      </c>
      <c r="D14" s="33">
        <v>94162</v>
      </c>
      <c r="E14" s="33">
        <v>4300</v>
      </c>
      <c r="F14" s="37">
        <v>1233</v>
      </c>
      <c r="G14" s="37">
        <v>1279</v>
      </c>
      <c r="H14" s="37">
        <v>1429</v>
      </c>
      <c r="I14" s="37">
        <v>350</v>
      </c>
      <c r="J14" s="37">
        <v>9</v>
      </c>
      <c r="K14" s="38" t="s">
        <v>67</v>
      </c>
      <c r="L14" s="33"/>
      <c r="M14" s="32">
        <v>104849</v>
      </c>
      <c r="N14" s="33">
        <v>95282</v>
      </c>
      <c r="O14" s="33">
        <v>5014</v>
      </c>
      <c r="P14" s="37">
        <v>1232</v>
      </c>
      <c r="Q14" s="37">
        <v>1767</v>
      </c>
      <c r="R14" s="37">
        <v>1680</v>
      </c>
      <c r="S14" s="37">
        <v>331</v>
      </c>
      <c r="T14" s="37">
        <v>4</v>
      </c>
      <c r="U14" s="38" t="s">
        <v>67</v>
      </c>
      <c r="V14" s="33"/>
      <c r="W14" s="32">
        <v>105408</v>
      </c>
      <c r="X14" s="33">
        <v>92763</v>
      </c>
      <c r="Y14" s="33">
        <v>8287</v>
      </c>
      <c r="Z14" s="37">
        <v>1591</v>
      </c>
      <c r="AA14" s="37">
        <v>3626</v>
      </c>
      <c r="AB14" s="37">
        <v>2721</v>
      </c>
      <c r="AC14" s="37">
        <v>342</v>
      </c>
      <c r="AD14" s="37">
        <v>7</v>
      </c>
      <c r="AE14" s="38" t="s">
        <v>67</v>
      </c>
      <c r="AF14" s="33"/>
      <c r="AG14" s="32">
        <v>103946</v>
      </c>
      <c r="AH14" s="33">
        <v>88096</v>
      </c>
      <c r="AI14" s="33">
        <v>11325</v>
      </c>
      <c r="AJ14" s="37">
        <v>1693</v>
      </c>
      <c r="AK14" s="37">
        <v>6127</v>
      </c>
      <c r="AL14" s="37">
        <v>2994</v>
      </c>
      <c r="AM14" s="37">
        <v>505</v>
      </c>
      <c r="AN14" s="37">
        <v>6</v>
      </c>
      <c r="AO14" s="38" t="s">
        <v>67</v>
      </c>
      <c r="AP14" s="33"/>
      <c r="AQ14" s="32">
        <v>110874</v>
      </c>
      <c r="AR14" s="33">
        <v>91183</v>
      </c>
      <c r="AS14" s="33">
        <v>15043</v>
      </c>
      <c r="AT14" s="37">
        <v>2284</v>
      </c>
      <c r="AU14" s="37">
        <v>7529</v>
      </c>
      <c r="AV14" s="37">
        <v>4296</v>
      </c>
      <c r="AW14" s="37">
        <v>927</v>
      </c>
      <c r="AX14" s="37">
        <v>7</v>
      </c>
      <c r="AY14" s="38" t="s">
        <v>67</v>
      </c>
      <c r="AZ14" s="33"/>
      <c r="BA14" s="32">
        <v>134386</v>
      </c>
      <c r="BB14" s="33">
        <v>110658</v>
      </c>
      <c r="BC14" s="33">
        <v>18277</v>
      </c>
      <c r="BD14" s="37">
        <v>3071</v>
      </c>
      <c r="BE14" s="37">
        <v>6512</v>
      </c>
      <c r="BF14" s="37">
        <v>7450</v>
      </c>
      <c r="BG14" s="37">
        <v>1237</v>
      </c>
      <c r="BH14" s="37">
        <v>7</v>
      </c>
      <c r="BI14" s="38" t="s">
        <v>67</v>
      </c>
      <c r="BJ14" s="33"/>
      <c r="BK14" s="32">
        <v>161631</v>
      </c>
      <c r="BL14" s="33">
        <v>134173</v>
      </c>
      <c r="BM14" s="33">
        <v>20101</v>
      </c>
      <c r="BN14" s="37">
        <v>4299</v>
      </c>
      <c r="BO14" s="37">
        <v>6572</v>
      </c>
      <c r="BP14" s="37">
        <v>7796</v>
      </c>
      <c r="BQ14" s="37">
        <v>1427</v>
      </c>
      <c r="BR14" s="37">
        <v>7</v>
      </c>
      <c r="BS14" s="38" t="s">
        <v>67</v>
      </c>
      <c r="BT14" s="33"/>
      <c r="BU14" s="32">
        <v>169181</v>
      </c>
      <c r="BV14" s="33">
        <v>143561</v>
      </c>
      <c r="BW14" s="33">
        <v>18099</v>
      </c>
      <c r="BX14" s="37">
        <v>4333</v>
      </c>
      <c r="BY14" s="37">
        <v>6467</v>
      </c>
      <c r="BZ14" s="37">
        <v>5980</v>
      </c>
      <c r="CA14" s="37">
        <v>1306</v>
      </c>
      <c r="CB14" s="37">
        <v>13</v>
      </c>
      <c r="CC14" s="38" t="s">
        <v>67</v>
      </c>
      <c r="CD14" s="33"/>
      <c r="CE14" s="32">
        <v>148720</v>
      </c>
      <c r="CF14" s="33">
        <v>127339</v>
      </c>
      <c r="CG14" s="33">
        <v>14737</v>
      </c>
      <c r="CH14" s="37">
        <v>3504</v>
      </c>
      <c r="CI14" s="37">
        <v>5693</v>
      </c>
      <c r="CJ14" s="37">
        <v>4438</v>
      </c>
      <c r="CK14" s="37">
        <v>1092</v>
      </c>
      <c r="CL14" s="37">
        <v>9</v>
      </c>
      <c r="CM14" s="38">
        <v>1</v>
      </c>
      <c r="CN14" s="33"/>
      <c r="CO14" s="32">
        <v>140159</v>
      </c>
      <c r="CP14" s="33">
        <v>123098</v>
      </c>
      <c r="CQ14" s="33">
        <v>11495</v>
      </c>
      <c r="CR14" s="37">
        <v>2950</v>
      </c>
      <c r="CS14" s="37">
        <v>4377</v>
      </c>
      <c r="CT14" s="37">
        <v>3348</v>
      </c>
      <c r="CU14" s="37">
        <v>812</v>
      </c>
      <c r="CV14" s="37">
        <v>8</v>
      </c>
      <c r="CW14" s="38" t="s">
        <v>67</v>
      </c>
      <c r="CX14" s="33"/>
      <c r="CY14" s="32">
        <v>131276</v>
      </c>
      <c r="CZ14" s="33">
        <v>119180</v>
      </c>
      <c r="DA14" s="33">
        <v>8068</v>
      </c>
      <c r="DB14" s="37">
        <v>2172</v>
      </c>
      <c r="DC14" s="37">
        <v>3358</v>
      </c>
      <c r="DD14" s="37">
        <v>2042</v>
      </c>
      <c r="DE14" s="37">
        <v>487</v>
      </c>
      <c r="DF14" s="37">
        <v>9</v>
      </c>
      <c r="DG14" s="38" t="s">
        <v>67</v>
      </c>
      <c r="DH14" s="33"/>
      <c r="DI14" s="32">
        <v>127913</v>
      </c>
      <c r="DJ14" s="33">
        <v>119484</v>
      </c>
      <c r="DK14" s="33">
        <v>5294</v>
      </c>
      <c r="DL14" s="37">
        <v>1364</v>
      </c>
      <c r="DM14" s="37">
        <v>2553</v>
      </c>
      <c r="DN14" s="37">
        <v>1111</v>
      </c>
      <c r="DO14" s="37">
        <v>255</v>
      </c>
      <c r="DP14" s="37">
        <v>11</v>
      </c>
      <c r="DQ14" s="38" t="s">
        <v>67</v>
      </c>
      <c r="DR14" s="33"/>
      <c r="DS14" s="32">
        <v>126643</v>
      </c>
      <c r="DT14" s="33">
        <v>122043</v>
      </c>
      <c r="DU14" s="33">
        <v>2625</v>
      </c>
      <c r="DV14" s="37">
        <v>864</v>
      </c>
      <c r="DW14" s="37">
        <v>1108</v>
      </c>
      <c r="DX14" s="37">
        <v>501</v>
      </c>
      <c r="DY14" s="37">
        <v>144</v>
      </c>
      <c r="DZ14" s="37">
        <v>8</v>
      </c>
      <c r="EA14" s="38" t="s">
        <v>67</v>
      </c>
    </row>
    <row r="15" spans="1:131" ht="15" customHeight="1" x14ac:dyDescent="0.2">
      <c r="B15" s="14" t="s">
        <v>2</v>
      </c>
      <c r="C15" s="28">
        <v>23676</v>
      </c>
      <c r="D15" s="29">
        <v>21331</v>
      </c>
      <c r="E15" s="29">
        <v>908</v>
      </c>
      <c r="F15" s="39">
        <v>284</v>
      </c>
      <c r="G15" s="39">
        <v>143</v>
      </c>
      <c r="H15" s="39">
        <v>307</v>
      </c>
      <c r="I15" s="39">
        <v>173</v>
      </c>
      <c r="J15" s="39">
        <v>1</v>
      </c>
      <c r="K15" s="40" t="s">
        <v>67</v>
      </c>
      <c r="L15" s="33"/>
      <c r="M15" s="28">
        <v>23364</v>
      </c>
      <c r="N15" s="29">
        <v>21396</v>
      </c>
      <c r="O15" s="29">
        <v>900</v>
      </c>
      <c r="P15" s="39">
        <v>269</v>
      </c>
      <c r="Q15" s="39">
        <v>178</v>
      </c>
      <c r="R15" s="39">
        <v>319</v>
      </c>
      <c r="S15" s="39">
        <v>134</v>
      </c>
      <c r="T15" s="39" t="s">
        <v>67</v>
      </c>
      <c r="U15" s="40" t="s">
        <v>67</v>
      </c>
      <c r="V15" s="33"/>
      <c r="W15" s="28">
        <v>23454</v>
      </c>
      <c r="X15" s="29">
        <v>21316</v>
      </c>
      <c r="Y15" s="29">
        <v>1214</v>
      </c>
      <c r="Z15" s="39">
        <v>296</v>
      </c>
      <c r="AA15" s="39">
        <v>307</v>
      </c>
      <c r="AB15" s="39">
        <v>474</v>
      </c>
      <c r="AC15" s="39">
        <v>137</v>
      </c>
      <c r="AD15" s="39" t="s">
        <v>67</v>
      </c>
      <c r="AE15" s="40" t="s">
        <v>67</v>
      </c>
      <c r="AF15" s="33"/>
      <c r="AG15" s="28">
        <v>24457</v>
      </c>
      <c r="AH15" s="29">
        <v>21807</v>
      </c>
      <c r="AI15" s="29">
        <v>1721</v>
      </c>
      <c r="AJ15" s="39">
        <v>322</v>
      </c>
      <c r="AK15" s="39">
        <v>560</v>
      </c>
      <c r="AL15" s="39">
        <v>618</v>
      </c>
      <c r="AM15" s="39">
        <v>221</v>
      </c>
      <c r="AN15" s="39" t="s">
        <v>67</v>
      </c>
      <c r="AO15" s="40" t="s">
        <v>67</v>
      </c>
      <c r="AP15" s="33"/>
      <c r="AQ15" s="28">
        <v>29050</v>
      </c>
      <c r="AR15" s="29">
        <v>25027</v>
      </c>
      <c r="AS15" s="29">
        <v>2918</v>
      </c>
      <c r="AT15" s="39">
        <v>598</v>
      </c>
      <c r="AU15" s="39">
        <v>771</v>
      </c>
      <c r="AV15" s="39">
        <v>1034</v>
      </c>
      <c r="AW15" s="39">
        <v>509</v>
      </c>
      <c r="AX15" s="39">
        <v>6</v>
      </c>
      <c r="AY15" s="40" t="s">
        <v>67</v>
      </c>
      <c r="AZ15" s="33"/>
      <c r="BA15" s="28">
        <v>37422</v>
      </c>
      <c r="BB15" s="29">
        <v>31700</v>
      </c>
      <c r="BC15" s="29">
        <v>4351</v>
      </c>
      <c r="BD15" s="39">
        <v>925</v>
      </c>
      <c r="BE15" s="39">
        <v>798</v>
      </c>
      <c r="BF15" s="39">
        <v>1871</v>
      </c>
      <c r="BG15" s="39">
        <v>753</v>
      </c>
      <c r="BH15" s="39">
        <v>4</v>
      </c>
      <c r="BI15" s="40" t="s">
        <v>67</v>
      </c>
      <c r="BJ15" s="33"/>
      <c r="BK15" s="28">
        <v>40960</v>
      </c>
      <c r="BL15" s="29">
        <v>34710</v>
      </c>
      <c r="BM15" s="29">
        <v>4627</v>
      </c>
      <c r="BN15" s="39">
        <v>1158</v>
      </c>
      <c r="BO15" s="39">
        <v>776</v>
      </c>
      <c r="BP15" s="39">
        <v>1862</v>
      </c>
      <c r="BQ15" s="39">
        <v>829</v>
      </c>
      <c r="BR15" s="39">
        <v>2</v>
      </c>
      <c r="BS15" s="40" t="s">
        <v>67</v>
      </c>
      <c r="BT15" s="33"/>
      <c r="BU15" s="28">
        <v>40433</v>
      </c>
      <c r="BV15" s="29">
        <v>34750</v>
      </c>
      <c r="BW15" s="29">
        <v>4106</v>
      </c>
      <c r="BX15" s="39">
        <v>1159</v>
      </c>
      <c r="BY15" s="39">
        <v>828</v>
      </c>
      <c r="BZ15" s="39">
        <v>1426</v>
      </c>
      <c r="CA15" s="39">
        <v>688</v>
      </c>
      <c r="CB15" s="39">
        <v>5</v>
      </c>
      <c r="CC15" s="40" t="s">
        <v>67</v>
      </c>
      <c r="CD15" s="33"/>
      <c r="CE15" s="28">
        <v>35184</v>
      </c>
      <c r="CF15" s="29">
        <v>30696</v>
      </c>
      <c r="CG15" s="29">
        <v>3172</v>
      </c>
      <c r="CH15" s="39">
        <v>938</v>
      </c>
      <c r="CI15" s="39">
        <v>655</v>
      </c>
      <c r="CJ15" s="39">
        <v>991</v>
      </c>
      <c r="CK15" s="39">
        <v>585</v>
      </c>
      <c r="CL15" s="39">
        <v>3</v>
      </c>
      <c r="CM15" s="40" t="s">
        <v>67</v>
      </c>
      <c r="CN15" s="33"/>
      <c r="CO15" s="28">
        <v>35410</v>
      </c>
      <c r="CP15" s="29">
        <v>31538</v>
      </c>
      <c r="CQ15" s="29">
        <v>2680</v>
      </c>
      <c r="CR15" s="39">
        <v>749</v>
      </c>
      <c r="CS15" s="39">
        <v>648</v>
      </c>
      <c r="CT15" s="39">
        <v>841</v>
      </c>
      <c r="CU15" s="39">
        <v>439</v>
      </c>
      <c r="CV15" s="39">
        <v>3</v>
      </c>
      <c r="CW15" s="40" t="s">
        <v>67</v>
      </c>
      <c r="CX15" s="33"/>
      <c r="CY15" s="28">
        <v>33991</v>
      </c>
      <c r="CZ15" s="29">
        <v>31253</v>
      </c>
      <c r="DA15" s="29">
        <v>1859</v>
      </c>
      <c r="DB15" s="39">
        <v>597</v>
      </c>
      <c r="DC15" s="39">
        <v>508</v>
      </c>
      <c r="DD15" s="39">
        <v>532</v>
      </c>
      <c r="DE15" s="39">
        <v>220</v>
      </c>
      <c r="DF15" s="39">
        <v>2</v>
      </c>
      <c r="DG15" s="40" t="s">
        <v>67</v>
      </c>
      <c r="DH15" s="33"/>
      <c r="DI15" s="28">
        <v>34478</v>
      </c>
      <c r="DJ15" s="29">
        <v>32379</v>
      </c>
      <c r="DK15" s="29">
        <v>1303</v>
      </c>
      <c r="DL15" s="39">
        <v>438</v>
      </c>
      <c r="DM15" s="39">
        <v>426</v>
      </c>
      <c r="DN15" s="39">
        <v>310</v>
      </c>
      <c r="DO15" s="39">
        <v>125</v>
      </c>
      <c r="DP15" s="39">
        <v>4</v>
      </c>
      <c r="DQ15" s="40" t="s">
        <v>67</v>
      </c>
      <c r="DR15" s="33"/>
      <c r="DS15" s="28">
        <v>34894</v>
      </c>
      <c r="DT15" s="29">
        <v>33656</v>
      </c>
      <c r="DU15" s="29">
        <v>672</v>
      </c>
      <c r="DV15" s="39">
        <v>286</v>
      </c>
      <c r="DW15" s="39">
        <v>170</v>
      </c>
      <c r="DX15" s="39">
        <v>151</v>
      </c>
      <c r="DY15" s="39">
        <v>64</v>
      </c>
      <c r="DZ15" s="39">
        <v>1</v>
      </c>
      <c r="EA15" s="40" t="s">
        <v>67</v>
      </c>
    </row>
    <row r="16" spans="1:131" ht="15" customHeight="1" x14ac:dyDescent="0.2">
      <c r="B16" s="15" t="s">
        <v>3</v>
      </c>
      <c r="C16" s="30">
        <v>627</v>
      </c>
      <c r="D16" s="31">
        <v>582</v>
      </c>
      <c r="E16" s="31">
        <v>15</v>
      </c>
      <c r="F16" s="35">
        <v>4</v>
      </c>
      <c r="G16" s="35">
        <v>3</v>
      </c>
      <c r="H16" s="35">
        <v>7</v>
      </c>
      <c r="I16" s="35">
        <v>1</v>
      </c>
      <c r="J16" s="35" t="s">
        <v>67</v>
      </c>
      <c r="K16" s="36" t="s">
        <v>67</v>
      </c>
      <c r="L16" s="33"/>
      <c r="M16" s="30">
        <v>598</v>
      </c>
      <c r="N16" s="31">
        <v>558</v>
      </c>
      <c r="O16" s="31">
        <v>21</v>
      </c>
      <c r="P16" s="35">
        <v>7</v>
      </c>
      <c r="Q16" s="35">
        <v>10</v>
      </c>
      <c r="R16" s="35">
        <v>3</v>
      </c>
      <c r="S16" s="35">
        <v>1</v>
      </c>
      <c r="T16" s="35" t="s">
        <v>67</v>
      </c>
      <c r="U16" s="36" t="s">
        <v>67</v>
      </c>
      <c r="V16" s="33"/>
      <c r="W16" s="30">
        <v>615</v>
      </c>
      <c r="X16" s="31">
        <v>567</v>
      </c>
      <c r="Y16" s="31">
        <v>30</v>
      </c>
      <c r="Z16" s="35">
        <v>4</v>
      </c>
      <c r="AA16" s="35">
        <v>12</v>
      </c>
      <c r="AB16" s="35">
        <v>14</v>
      </c>
      <c r="AC16" s="35" t="s">
        <v>67</v>
      </c>
      <c r="AD16" s="35" t="s">
        <v>67</v>
      </c>
      <c r="AE16" s="36" t="s">
        <v>67</v>
      </c>
      <c r="AF16" s="33"/>
      <c r="AG16" s="30">
        <v>617</v>
      </c>
      <c r="AH16" s="31">
        <v>570</v>
      </c>
      <c r="AI16" s="31">
        <v>36</v>
      </c>
      <c r="AJ16" s="35">
        <v>8</v>
      </c>
      <c r="AK16" s="35">
        <v>13</v>
      </c>
      <c r="AL16" s="35">
        <v>12</v>
      </c>
      <c r="AM16" s="35">
        <v>3</v>
      </c>
      <c r="AN16" s="35" t="s">
        <v>67</v>
      </c>
      <c r="AO16" s="36" t="s">
        <v>67</v>
      </c>
      <c r="AP16" s="33"/>
      <c r="AQ16" s="30">
        <v>777</v>
      </c>
      <c r="AR16" s="31">
        <v>703</v>
      </c>
      <c r="AS16" s="31">
        <v>56</v>
      </c>
      <c r="AT16" s="35">
        <v>10</v>
      </c>
      <c r="AU16" s="35">
        <v>12</v>
      </c>
      <c r="AV16" s="35">
        <v>29</v>
      </c>
      <c r="AW16" s="35">
        <v>5</v>
      </c>
      <c r="AX16" s="35" t="s">
        <v>67</v>
      </c>
      <c r="AY16" s="36" t="s">
        <v>67</v>
      </c>
      <c r="AZ16" s="33"/>
      <c r="BA16" s="30">
        <v>960</v>
      </c>
      <c r="BB16" s="31">
        <v>856</v>
      </c>
      <c r="BC16" s="31">
        <v>81</v>
      </c>
      <c r="BD16" s="35">
        <v>25</v>
      </c>
      <c r="BE16" s="35">
        <v>18</v>
      </c>
      <c r="BF16" s="35">
        <v>33</v>
      </c>
      <c r="BG16" s="35">
        <v>5</v>
      </c>
      <c r="BH16" s="35" t="s">
        <v>67</v>
      </c>
      <c r="BI16" s="36" t="s">
        <v>67</v>
      </c>
      <c r="BJ16" s="33"/>
      <c r="BK16" s="30">
        <v>1079</v>
      </c>
      <c r="BL16" s="31">
        <v>950</v>
      </c>
      <c r="BM16" s="31">
        <v>86</v>
      </c>
      <c r="BN16" s="35">
        <v>22</v>
      </c>
      <c r="BO16" s="35">
        <v>17</v>
      </c>
      <c r="BP16" s="35">
        <v>41</v>
      </c>
      <c r="BQ16" s="35">
        <v>6</v>
      </c>
      <c r="BR16" s="35" t="s">
        <v>67</v>
      </c>
      <c r="BS16" s="36" t="s">
        <v>67</v>
      </c>
      <c r="BT16" s="33"/>
      <c r="BU16" s="30">
        <v>1015</v>
      </c>
      <c r="BV16" s="31">
        <v>901</v>
      </c>
      <c r="BW16" s="31">
        <v>80</v>
      </c>
      <c r="BX16" s="35">
        <v>21</v>
      </c>
      <c r="BY16" s="35">
        <v>29</v>
      </c>
      <c r="BZ16" s="35">
        <v>25</v>
      </c>
      <c r="CA16" s="35">
        <v>5</v>
      </c>
      <c r="CB16" s="35" t="s">
        <v>67</v>
      </c>
      <c r="CC16" s="36" t="s">
        <v>67</v>
      </c>
      <c r="CD16" s="33"/>
      <c r="CE16" s="30">
        <v>830</v>
      </c>
      <c r="CF16" s="31">
        <v>762</v>
      </c>
      <c r="CG16" s="31">
        <v>52</v>
      </c>
      <c r="CH16" s="35">
        <v>18</v>
      </c>
      <c r="CI16" s="35">
        <v>17</v>
      </c>
      <c r="CJ16" s="35">
        <v>13</v>
      </c>
      <c r="CK16" s="35">
        <v>4</v>
      </c>
      <c r="CL16" s="35" t="s">
        <v>67</v>
      </c>
      <c r="CM16" s="36" t="s">
        <v>67</v>
      </c>
      <c r="CN16" s="33"/>
      <c r="CO16" s="30">
        <v>921</v>
      </c>
      <c r="CP16" s="31">
        <v>853</v>
      </c>
      <c r="CQ16" s="31">
        <v>53</v>
      </c>
      <c r="CR16" s="35">
        <v>13</v>
      </c>
      <c r="CS16" s="35">
        <v>14</v>
      </c>
      <c r="CT16" s="35">
        <v>22</v>
      </c>
      <c r="CU16" s="35">
        <v>4</v>
      </c>
      <c r="CV16" s="35" t="s">
        <v>67</v>
      </c>
      <c r="CW16" s="36" t="s">
        <v>67</v>
      </c>
      <c r="CX16" s="33"/>
      <c r="CY16" s="30">
        <v>944</v>
      </c>
      <c r="CZ16" s="31">
        <v>900</v>
      </c>
      <c r="DA16" s="31">
        <v>30</v>
      </c>
      <c r="DB16" s="35">
        <v>10</v>
      </c>
      <c r="DC16" s="35">
        <v>10</v>
      </c>
      <c r="DD16" s="35">
        <v>5</v>
      </c>
      <c r="DE16" s="35">
        <v>5</v>
      </c>
      <c r="DF16" s="35" t="s">
        <v>67</v>
      </c>
      <c r="DG16" s="36" t="s">
        <v>67</v>
      </c>
      <c r="DH16" s="33"/>
      <c r="DI16" s="30">
        <v>935</v>
      </c>
      <c r="DJ16" s="31">
        <v>903</v>
      </c>
      <c r="DK16" s="31">
        <v>20</v>
      </c>
      <c r="DL16" s="35">
        <v>5</v>
      </c>
      <c r="DM16" s="35">
        <v>9</v>
      </c>
      <c r="DN16" s="35">
        <v>6</v>
      </c>
      <c r="DO16" s="35" t="s">
        <v>67</v>
      </c>
      <c r="DP16" s="35" t="s">
        <v>67</v>
      </c>
      <c r="DQ16" s="36" t="s">
        <v>67</v>
      </c>
      <c r="DR16" s="33"/>
      <c r="DS16" s="30">
        <v>1065</v>
      </c>
      <c r="DT16" s="31">
        <v>1041</v>
      </c>
      <c r="DU16" s="31">
        <v>14</v>
      </c>
      <c r="DV16" s="35">
        <v>2</v>
      </c>
      <c r="DW16" s="35">
        <v>7</v>
      </c>
      <c r="DX16" s="35">
        <v>1</v>
      </c>
      <c r="DY16" s="35">
        <v>4</v>
      </c>
      <c r="DZ16" s="35" t="s">
        <v>67</v>
      </c>
      <c r="EA16" s="36" t="s">
        <v>67</v>
      </c>
    </row>
    <row r="17" spans="2:131" ht="15" customHeight="1" x14ac:dyDescent="0.2">
      <c r="B17" s="15" t="s">
        <v>4</v>
      </c>
      <c r="C17" s="32">
        <v>601</v>
      </c>
      <c r="D17" s="33">
        <v>529</v>
      </c>
      <c r="E17" s="33">
        <v>33</v>
      </c>
      <c r="F17" s="37">
        <v>10</v>
      </c>
      <c r="G17" s="37">
        <v>4</v>
      </c>
      <c r="H17" s="37">
        <v>15</v>
      </c>
      <c r="I17" s="37">
        <v>4</v>
      </c>
      <c r="J17" s="37" t="s">
        <v>67</v>
      </c>
      <c r="K17" s="38" t="s">
        <v>67</v>
      </c>
      <c r="L17" s="33"/>
      <c r="M17" s="32">
        <v>509</v>
      </c>
      <c r="N17" s="33">
        <v>457</v>
      </c>
      <c r="O17" s="33">
        <v>26</v>
      </c>
      <c r="P17" s="37">
        <v>3</v>
      </c>
      <c r="Q17" s="37">
        <v>5</v>
      </c>
      <c r="R17" s="37">
        <v>16</v>
      </c>
      <c r="S17" s="37">
        <v>2</v>
      </c>
      <c r="T17" s="37" t="s">
        <v>67</v>
      </c>
      <c r="U17" s="38" t="s">
        <v>67</v>
      </c>
      <c r="V17" s="33"/>
      <c r="W17" s="32">
        <v>520</v>
      </c>
      <c r="X17" s="33">
        <v>450</v>
      </c>
      <c r="Y17" s="33">
        <v>49</v>
      </c>
      <c r="Z17" s="37">
        <v>9</v>
      </c>
      <c r="AA17" s="37">
        <v>7</v>
      </c>
      <c r="AB17" s="37">
        <v>25</v>
      </c>
      <c r="AC17" s="37">
        <v>8</v>
      </c>
      <c r="AD17" s="37" t="s">
        <v>67</v>
      </c>
      <c r="AE17" s="38" t="s">
        <v>67</v>
      </c>
      <c r="AF17" s="33"/>
      <c r="AG17" s="32">
        <v>511</v>
      </c>
      <c r="AH17" s="33">
        <v>440</v>
      </c>
      <c r="AI17" s="33">
        <v>54</v>
      </c>
      <c r="AJ17" s="37">
        <v>6</v>
      </c>
      <c r="AK17" s="37">
        <v>16</v>
      </c>
      <c r="AL17" s="37">
        <v>22</v>
      </c>
      <c r="AM17" s="37">
        <v>10</v>
      </c>
      <c r="AN17" s="37" t="s">
        <v>67</v>
      </c>
      <c r="AO17" s="38" t="s">
        <v>67</v>
      </c>
      <c r="AP17" s="33"/>
      <c r="AQ17" s="32">
        <v>623</v>
      </c>
      <c r="AR17" s="33">
        <v>519</v>
      </c>
      <c r="AS17" s="33">
        <v>77</v>
      </c>
      <c r="AT17" s="37">
        <v>12</v>
      </c>
      <c r="AU17" s="37">
        <v>10</v>
      </c>
      <c r="AV17" s="37">
        <v>38</v>
      </c>
      <c r="AW17" s="37">
        <v>17</v>
      </c>
      <c r="AX17" s="37" t="s">
        <v>67</v>
      </c>
      <c r="AY17" s="38" t="s">
        <v>67</v>
      </c>
      <c r="AZ17" s="33"/>
      <c r="BA17" s="32">
        <v>950</v>
      </c>
      <c r="BB17" s="33">
        <v>775</v>
      </c>
      <c r="BC17" s="33">
        <v>146</v>
      </c>
      <c r="BD17" s="37">
        <v>30</v>
      </c>
      <c r="BE17" s="37">
        <v>21</v>
      </c>
      <c r="BF17" s="37">
        <v>74</v>
      </c>
      <c r="BG17" s="37">
        <v>20</v>
      </c>
      <c r="BH17" s="37">
        <v>1</v>
      </c>
      <c r="BI17" s="38" t="s">
        <v>67</v>
      </c>
      <c r="BJ17" s="33"/>
      <c r="BK17" s="32">
        <v>1044</v>
      </c>
      <c r="BL17" s="33">
        <v>855</v>
      </c>
      <c r="BM17" s="33">
        <v>136</v>
      </c>
      <c r="BN17" s="37">
        <v>30</v>
      </c>
      <c r="BO17" s="37">
        <v>17</v>
      </c>
      <c r="BP17" s="37">
        <v>60</v>
      </c>
      <c r="BQ17" s="37">
        <v>28</v>
      </c>
      <c r="BR17" s="37">
        <v>1</v>
      </c>
      <c r="BS17" s="38" t="s">
        <v>67</v>
      </c>
      <c r="BT17" s="33"/>
      <c r="BU17" s="32">
        <v>1066</v>
      </c>
      <c r="BV17" s="33">
        <v>899</v>
      </c>
      <c r="BW17" s="33">
        <v>120</v>
      </c>
      <c r="BX17" s="37">
        <v>33</v>
      </c>
      <c r="BY17" s="37">
        <v>20</v>
      </c>
      <c r="BZ17" s="37">
        <v>44</v>
      </c>
      <c r="CA17" s="37">
        <v>23</v>
      </c>
      <c r="CB17" s="37" t="s">
        <v>67</v>
      </c>
      <c r="CC17" s="38" t="s">
        <v>67</v>
      </c>
      <c r="CD17" s="33"/>
      <c r="CE17" s="32">
        <v>834</v>
      </c>
      <c r="CF17" s="33">
        <v>697</v>
      </c>
      <c r="CG17" s="33">
        <v>95</v>
      </c>
      <c r="CH17" s="37">
        <v>25</v>
      </c>
      <c r="CI17" s="37">
        <v>20</v>
      </c>
      <c r="CJ17" s="37">
        <v>35</v>
      </c>
      <c r="CK17" s="37">
        <v>15</v>
      </c>
      <c r="CL17" s="37" t="s">
        <v>67</v>
      </c>
      <c r="CM17" s="38" t="s">
        <v>67</v>
      </c>
      <c r="CN17" s="33"/>
      <c r="CO17" s="32">
        <v>779</v>
      </c>
      <c r="CP17" s="33">
        <v>674</v>
      </c>
      <c r="CQ17" s="33">
        <v>76</v>
      </c>
      <c r="CR17" s="37">
        <v>17</v>
      </c>
      <c r="CS17" s="37">
        <v>12</v>
      </c>
      <c r="CT17" s="37">
        <v>28</v>
      </c>
      <c r="CU17" s="37">
        <v>19</v>
      </c>
      <c r="CV17" s="37" t="s">
        <v>67</v>
      </c>
      <c r="CW17" s="38" t="s">
        <v>67</v>
      </c>
      <c r="CX17" s="33"/>
      <c r="CY17" s="32">
        <v>782</v>
      </c>
      <c r="CZ17" s="33">
        <v>722</v>
      </c>
      <c r="DA17" s="33">
        <v>42</v>
      </c>
      <c r="DB17" s="37">
        <v>14</v>
      </c>
      <c r="DC17" s="37">
        <v>13</v>
      </c>
      <c r="DD17" s="37">
        <v>13</v>
      </c>
      <c r="DE17" s="37">
        <v>2</v>
      </c>
      <c r="DF17" s="37" t="s">
        <v>67</v>
      </c>
      <c r="DG17" s="38" t="s">
        <v>67</v>
      </c>
      <c r="DH17" s="33"/>
      <c r="DI17" s="32">
        <v>826</v>
      </c>
      <c r="DJ17" s="33">
        <v>779</v>
      </c>
      <c r="DK17" s="33">
        <v>34</v>
      </c>
      <c r="DL17" s="37">
        <v>7</v>
      </c>
      <c r="DM17" s="37">
        <v>11</v>
      </c>
      <c r="DN17" s="37">
        <v>11</v>
      </c>
      <c r="DO17" s="37">
        <v>5</v>
      </c>
      <c r="DP17" s="37" t="s">
        <v>67</v>
      </c>
      <c r="DQ17" s="38" t="s">
        <v>67</v>
      </c>
      <c r="DR17" s="33"/>
      <c r="DS17" s="32">
        <v>898</v>
      </c>
      <c r="DT17" s="33">
        <v>875</v>
      </c>
      <c r="DU17" s="33">
        <v>13</v>
      </c>
      <c r="DV17" s="37">
        <v>4</v>
      </c>
      <c r="DW17" s="37">
        <v>2</v>
      </c>
      <c r="DX17" s="37">
        <v>4</v>
      </c>
      <c r="DY17" s="37">
        <v>3</v>
      </c>
      <c r="DZ17" s="37" t="s">
        <v>67</v>
      </c>
      <c r="EA17" s="38" t="s">
        <v>67</v>
      </c>
    </row>
    <row r="18" spans="2:131" ht="15" customHeight="1" x14ac:dyDescent="0.2">
      <c r="B18" s="15" t="s">
        <v>5</v>
      </c>
      <c r="C18" s="32">
        <v>425</v>
      </c>
      <c r="D18" s="33">
        <v>362</v>
      </c>
      <c r="E18" s="33">
        <v>31</v>
      </c>
      <c r="F18" s="37">
        <v>10</v>
      </c>
      <c r="G18" s="37">
        <v>4</v>
      </c>
      <c r="H18" s="37">
        <v>9</v>
      </c>
      <c r="I18" s="37">
        <v>8</v>
      </c>
      <c r="J18" s="37" t="s">
        <v>67</v>
      </c>
      <c r="K18" s="38" t="s">
        <v>67</v>
      </c>
      <c r="L18" s="33"/>
      <c r="M18" s="32">
        <v>435</v>
      </c>
      <c r="N18" s="33">
        <v>396</v>
      </c>
      <c r="O18" s="33">
        <v>17</v>
      </c>
      <c r="P18" s="37">
        <v>3</v>
      </c>
      <c r="Q18" s="37">
        <v>4</v>
      </c>
      <c r="R18" s="37">
        <v>5</v>
      </c>
      <c r="S18" s="37">
        <v>5</v>
      </c>
      <c r="T18" s="37" t="s">
        <v>67</v>
      </c>
      <c r="U18" s="38" t="s">
        <v>67</v>
      </c>
      <c r="V18" s="33"/>
      <c r="W18" s="32">
        <v>391</v>
      </c>
      <c r="X18" s="33">
        <v>360</v>
      </c>
      <c r="Y18" s="33">
        <v>18</v>
      </c>
      <c r="Z18" s="37">
        <v>7</v>
      </c>
      <c r="AA18" s="37">
        <v>3</v>
      </c>
      <c r="AB18" s="37">
        <v>4</v>
      </c>
      <c r="AC18" s="37">
        <v>4</v>
      </c>
      <c r="AD18" s="37" t="s">
        <v>67</v>
      </c>
      <c r="AE18" s="38" t="s">
        <v>67</v>
      </c>
      <c r="AF18" s="33"/>
      <c r="AG18" s="32">
        <v>470</v>
      </c>
      <c r="AH18" s="33">
        <v>422</v>
      </c>
      <c r="AI18" s="33">
        <v>31</v>
      </c>
      <c r="AJ18" s="37">
        <v>4</v>
      </c>
      <c r="AK18" s="37">
        <v>10</v>
      </c>
      <c r="AL18" s="37">
        <v>11</v>
      </c>
      <c r="AM18" s="37">
        <v>6</v>
      </c>
      <c r="AN18" s="37" t="s">
        <v>67</v>
      </c>
      <c r="AO18" s="38" t="s">
        <v>67</v>
      </c>
      <c r="AP18" s="33"/>
      <c r="AQ18" s="32">
        <v>622</v>
      </c>
      <c r="AR18" s="33">
        <v>526</v>
      </c>
      <c r="AS18" s="33">
        <v>72</v>
      </c>
      <c r="AT18" s="37">
        <v>18</v>
      </c>
      <c r="AU18" s="37">
        <v>18</v>
      </c>
      <c r="AV18" s="37">
        <v>24</v>
      </c>
      <c r="AW18" s="37">
        <v>12</v>
      </c>
      <c r="AX18" s="37" t="s">
        <v>67</v>
      </c>
      <c r="AY18" s="38" t="s">
        <v>67</v>
      </c>
      <c r="AZ18" s="33"/>
      <c r="BA18" s="32">
        <v>777</v>
      </c>
      <c r="BB18" s="33">
        <v>656</v>
      </c>
      <c r="BC18" s="33">
        <v>99</v>
      </c>
      <c r="BD18" s="37">
        <v>27</v>
      </c>
      <c r="BE18" s="37">
        <v>9</v>
      </c>
      <c r="BF18" s="37">
        <v>46</v>
      </c>
      <c r="BG18" s="37">
        <v>17</v>
      </c>
      <c r="BH18" s="37" t="s">
        <v>67</v>
      </c>
      <c r="BI18" s="38" t="s">
        <v>67</v>
      </c>
      <c r="BJ18" s="33"/>
      <c r="BK18" s="32">
        <v>762</v>
      </c>
      <c r="BL18" s="33">
        <v>599</v>
      </c>
      <c r="BM18" s="33">
        <v>134</v>
      </c>
      <c r="BN18" s="37">
        <v>43</v>
      </c>
      <c r="BO18" s="37">
        <v>13</v>
      </c>
      <c r="BP18" s="37">
        <v>39</v>
      </c>
      <c r="BQ18" s="37">
        <v>39</v>
      </c>
      <c r="BR18" s="37" t="s">
        <v>67</v>
      </c>
      <c r="BS18" s="38" t="s">
        <v>67</v>
      </c>
      <c r="BT18" s="33"/>
      <c r="BU18" s="32">
        <v>715</v>
      </c>
      <c r="BV18" s="33">
        <v>624</v>
      </c>
      <c r="BW18" s="33">
        <v>65</v>
      </c>
      <c r="BX18" s="37">
        <v>17</v>
      </c>
      <c r="BY18" s="37">
        <v>15</v>
      </c>
      <c r="BZ18" s="37">
        <v>23</v>
      </c>
      <c r="CA18" s="37">
        <v>10</v>
      </c>
      <c r="CB18" s="37" t="s">
        <v>67</v>
      </c>
      <c r="CC18" s="38" t="s">
        <v>67</v>
      </c>
      <c r="CD18" s="33"/>
      <c r="CE18" s="32">
        <v>614</v>
      </c>
      <c r="CF18" s="33">
        <v>534</v>
      </c>
      <c r="CG18" s="33">
        <v>64</v>
      </c>
      <c r="CH18" s="37">
        <v>22</v>
      </c>
      <c r="CI18" s="37">
        <v>7</v>
      </c>
      <c r="CJ18" s="37">
        <v>21</v>
      </c>
      <c r="CK18" s="37">
        <v>14</v>
      </c>
      <c r="CL18" s="37" t="s">
        <v>67</v>
      </c>
      <c r="CM18" s="38" t="s">
        <v>67</v>
      </c>
      <c r="CN18" s="33"/>
      <c r="CO18" s="32">
        <v>684</v>
      </c>
      <c r="CP18" s="33">
        <v>597</v>
      </c>
      <c r="CQ18" s="33">
        <v>60</v>
      </c>
      <c r="CR18" s="37">
        <v>17</v>
      </c>
      <c r="CS18" s="37">
        <v>9</v>
      </c>
      <c r="CT18" s="37">
        <v>20</v>
      </c>
      <c r="CU18" s="37">
        <v>14</v>
      </c>
      <c r="CV18" s="37" t="s">
        <v>67</v>
      </c>
      <c r="CW18" s="38" t="s">
        <v>67</v>
      </c>
      <c r="CX18" s="33"/>
      <c r="CY18" s="32">
        <v>725</v>
      </c>
      <c r="CZ18" s="33">
        <v>649</v>
      </c>
      <c r="DA18" s="33">
        <v>52</v>
      </c>
      <c r="DB18" s="37">
        <v>18</v>
      </c>
      <c r="DC18" s="37">
        <v>11</v>
      </c>
      <c r="DD18" s="37">
        <v>19</v>
      </c>
      <c r="DE18" s="37">
        <v>4</v>
      </c>
      <c r="DF18" s="37" t="s">
        <v>67</v>
      </c>
      <c r="DG18" s="38" t="s">
        <v>67</v>
      </c>
      <c r="DH18" s="33"/>
      <c r="DI18" s="32">
        <v>674</v>
      </c>
      <c r="DJ18" s="33">
        <v>644</v>
      </c>
      <c r="DK18" s="33">
        <v>17</v>
      </c>
      <c r="DL18" s="37">
        <v>10</v>
      </c>
      <c r="DM18" s="37">
        <v>5</v>
      </c>
      <c r="DN18" s="37">
        <v>1</v>
      </c>
      <c r="DO18" s="37">
        <v>1</v>
      </c>
      <c r="DP18" s="37" t="s">
        <v>67</v>
      </c>
      <c r="DQ18" s="38" t="s">
        <v>67</v>
      </c>
      <c r="DR18" s="33"/>
      <c r="DS18" s="32">
        <v>716</v>
      </c>
      <c r="DT18" s="33">
        <v>695</v>
      </c>
      <c r="DU18" s="33">
        <v>14</v>
      </c>
      <c r="DV18" s="37">
        <v>10</v>
      </c>
      <c r="DW18" s="37">
        <v>1</v>
      </c>
      <c r="DX18" s="37">
        <v>3</v>
      </c>
      <c r="DY18" s="37" t="s">
        <v>67</v>
      </c>
      <c r="DZ18" s="37" t="s">
        <v>67</v>
      </c>
      <c r="EA18" s="38" t="s">
        <v>67</v>
      </c>
    </row>
    <row r="19" spans="2:131" ht="15" customHeight="1" x14ac:dyDescent="0.2">
      <c r="B19" s="15" t="s">
        <v>6</v>
      </c>
      <c r="C19" s="32">
        <v>345</v>
      </c>
      <c r="D19" s="33">
        <v>320</v>
      </c>
      <c r="E19" s="33">
        <v>4</v>
      </c>
      <c r="F19" s="37">
        <v>1</v>
      </c>
      <c r="G19" s="37" t="s">
        <v>67</v>
      </c>
      <c r="H19" s="37">
        <v>1</v>
      </c>
      <c r="I19" s="37">
        <v>2</v>
      </c>
      <c r="J19" s="37" t="s">
        <v>67</v>
      </c>
      <c r="K19" s="38" t="s">
        <v>67</v>
      </c>
      <c r="L19" s="33"/>
      <c r="M19" s="32">
        <v>335</v>
      </c>
      <c r="N19" s="33">
        <v>313</v>
      </c>
      <c r="O19" s="33">
        <v>9</v>
      </c>
      <c r="P19" s="37">
        <v>2</v>
      </c>
      <c r="Q19" s="37">
        <v>2</v>
      </c>
      <c r="R19" s="37">
        <v>3</v>
      </c>
      <c r="S19" s="37">
        <v>2</v>
      </c>
      <c r="T19" s="37" t="s">
        <v>67</v>
      </c>
      <c r="U19" s="38" t="s">
        <v>67</v>
      </c>
      <c r="V19" s="33"/>
      <c r="W19" s="32">
        <v>343</v>
      </c>
      <c r="X19" s="33">
        <v>309</v>
      </c>
      <c r="Y19" s="33">
        <v>12</v>
      </c>
      <c r="Z19" s="37">
        <v>6</v>
      </c>
      <c r="AA19" s="37">
        <v>2</v>
      </c>
      <c r="AB19" s="37">
        <v>4</v>
      </c>
      <c r="AC19" s="37" t="s">
        <v>67</v>
      </c>
      <c r="AD19" s="37" t="s">
        <v>67</v>
      </c>
      <c r="AE19" s="38" t="s">
        <v>67</v>
      </c>
      <c r="AF19" s="33"/>
      <c r="AG19" s="32">
        <v>361</v>
      </c>
      <c r="AH19" s="33">
        <v>327</v>
      </c>
      <c r="AI19" s="33">
        <v>14</v>
      </c>
      <c r="AJ19" s="37">
        <v>2</v>
      </c>
      <c r="AK19" s="37">
        <v>7</v>
      </c>
      <c r="AL19" s="37">
        <v>5</v>
      </c>
      <c r="AM19" s="37" t="s">
        <v>67</v>
      </c>
      <c r="AN19" s="37" t="s">
        <v>67</v>
      </c>
      <c r="AO19" s="38" t="s">
        <v>67</v>
      </c>
      <c r="AP19" s="33"/>
      <c r="AQ19" s="32">
        <v>392</v>
      </c>
      <c r="AR19" s="33">
        <v>343</v>
      </c>
      <c r="AS19" s="33">
        <v>27</v>
      </c>
      <c r="AT19" s="37">
        <v>4</v>
      </c>
      <c r="AU19" s="37">
        <v>5</v>
      </c>
      <c r="AV19" s="37">
        <v>10</v>
      </c>
      <c r="AW19" s="37">
        <v>8</v>
      </c>
      <c r="AX19" s="37" t="s">
        <v>67</v>
      </c>
      <c r="AY19" s="38" t="s">
        <v>67</v>
      </c>
      <c r="AZ19" s="33"/>
      <c r="BA19" s="32">
        <v>525</v>
      </c>
      <c r="BB19" s="33">
        <v>451</v>
      </c>
      <c r="BC19" s="33">
        <v>49</v>
      </c>
      <c r="BD19" s="37">
        <v>10</v>
      </c>
      <c r="BE19" s="37">
        <v>3</v>
      </c>
      <c r="BF19" s="37">
        <v>21</v>
      </c>
      <c r="BG19" s="37">
        <v>15</v>
      </c>
      <c r="BH19" s="37" t="s">
        <v>67</v>
      </c>
      <c r="BI19" s="38" t="s">
        <v>67</v>
      </c>
      <c r="BJ19" s="33"/>
      <c r="BK19" s="32">
        <v>549</v>
      </c>
      <c r="BL19" s="33">
        <v>478</v>
      </c>
      <c r="BM19" s="33">
        <v>46</v>
      </c>
      <c r="BN19" s="37">
        <v>14</v>
      </c>
      <c r="BO19" s="37">
        <v>6</v>
      </c>
      <c r="BP19" s="37">
        <v>19</v>
      </c>
      <c r="BQ19" s="37">
        <v>7</v>
      </c>
      <c r="BR19" s="37" t="s">
        <v>67</v>
      </c>
      <c r="BS19" s="38" t="s">
        <v>67</v>
      </c>
      <c r="BT19" s="33"/>
      <c r="BU19" s="32">
        <v>551</v>
      </c>
      <c r="BV19" s="33">
        <v>511</v>
      </c>
      <c r="BW19" s="33">
        <v>26</v>
      </c>
      <c r="BX19" s="37">
        <v>9</v>
      </c>
      <c r="BY19" s="37">
        <v>5</v>
      </c>
      <c r="BZ19" s="37">
        <v>6</v>
      </c>
      <c r="CA19" s="37">
        <v>6</v>
      </c>
      <c r="CB19" s="37" t="s">
        <v>67</v>
      </c>
      <c r="CC19" s="38" t="s">
        <v>67</v>
      </c>
      <c r="CD19" s="33"/>
      <c r="CE19" s="32">
        <v>480</v>
      </c>
      <c r="CF19" s="33">
        <v>424</v>
      </c>
      <c r="CG19" s="33">
        <v>31</v>
      </c>
      <c r="CH19" s="37">
        <v>9</v>
      </c>
      <c r="CI19" s="37">
        <v>3</v>
      </c>
      <c r="CJ19" s="37">
        <v>14</v>
      </c>
      <c r="CK19" s="37">
        <v>5</v>
      </c>
      <c r="CL19" s="37" t="s">
        <v>67</v>
      </c>
      <c r="CM19" s="38" t="s">
        <v>67</v>
      </c>
      <c r="CN19" s="33"/>
      <c r="CO19" s="32">
        <v>494</v>
      </c>
      <c r="CP19" s="33">
        <v>446</v>
      </c>
      <c r="CQ19" s="33">
        <v>29</v>
      </c>
      <c r="CR19" s="37">
        <v>10</v>
      </c>
      <c r="CS19" s="37">
        <v>5</v>
      </c>
      <c r="CT19" s="37">
        <v>11</v>
      </c>
      <c r="CU19" s="37">
        <v>3</v>
      </c>
      <c r="CV19" s="37" t="s">
        <v>67</v>
      </c>
      <c r="CW19" s="38" t="s">
        <v>67</v>
      </c>
      <c r="CX19" s="33"/>
      <c r="CY19" s="32">
        <v>531</v>
      </c>
      <c r="CZ19" s="33">
        <v>498</v>
      </c>
      <c r="DA19" s="33">
        <v>20</v>
      </c>
      <c r="DB19" s="37">
        <v>7</v>
      </c>
      <c r="DC19" s="37">
        <v>2</v>
      </c>
      <c r="DD19" s="37">
        <v>10</v>
      </c>
      <c r="DE19" s="37">
        <v>1</v>
      </c>
      <c r="DF19" s="37" t="s">
        <v>67</v>
      </c>
      <c r="DG19" s="38" t="s">
        <v>67</v>
      </c>
      <c r="DH19" s="33"/>
      <c r="DI19" s="32">
        <v>591</v>
      </c>
      <c r="DJ19" s="33">
        <v>558</v>
      </c>
      <c r="DK19" s="33">
        <v>20</v>
      </c>
      <c r="DL19" s="37">
        <v>7</v>
      </c>
      <c r="DM19" s="37">
        <v>2</v>
      </c>
      <c r="DN19" s="37">
        <v>8</v>
      </c>
      <c r="DO19" s="37">
        <v>3</v>
      </c>
      <c r="DP19" s="37" t="s">
        <v>67</v>
      </c>
      <c r="DQ19" s="38" t="s">
        <v>67</v>
      </c>
      <c r="DR19" s="33"/>
      <c r="DS19" s="32">
        <v>578</v>
      </c>
      <c r="DT19" s="33">
        <v>550</v>
      </c>
      <c r="DU19" s="33">
        <v>12</v>
      </c>
      <c r="DV19" s="37">
        <v>3</v>
      </c>
      <c r="DW19" s="37" t="s">
        <v>67</v>
      </c>
      <c r="DX19" s="37">
        <v>8</v>
      </c>
      <c r="DY19" s="37">
        <v>1</v>
      </c>
      <c r="DZ19" s="37" t="s">
        <v>67</v>
      </c>
      <c r="EA19" s="38" t="s">
        <v>67</v>
      </c>
    </row>
    <row r="20" spans="2:131" ht="15" customHeight="1" x14ac:dyDescent="0.2">
      <c r="B20" s="15" t="s">
        <v>7</v>
      </c>
      <c r="C20" s="32">
        <v>751</v>
      </c>
      <c r="D20" s="33">
        <v>707</v>
      </c>
      <c r="E20" s="33">
        <v>19</v>
      </c>
      <c r="F20" s="37">
        <v>3</v>
      </c>
      <c r="G20" s="37">
        <v>12</v>
      </c>
      <c r="H20" s="37">
        <v>2</v>
      </c>
      <c r="I20" s="37">
        <v>2</v>
      </c>
      <c r="J20" s="37" t="s">
        <v>67</v>
      </c>
      <c r="K20" s="38" t="s">
        <v>67</v>
      </c>
      <c r="L20" s="33"/>
      <c r="M20" s="32">
        <v>715</v>
      </c>
      <c r="N20" s="33">
        <v>649</v>
      </c>
      <c r="O20" s="33">
        <v>37</v>
      </c>
      <c r="P20" s="37">
        <v>9</v>
      </c>
      <c r="Q20" s="37">
        <v>17</v>
      </c>
      <c r="R20" s="37">
        <v>10</v>
      </c>
      <c r="S20" s="37">
        <v>1</v>
      </c>
      <c r="T20" s="37" t="s">
        <v>67</v>
      </c>
      <c r="U20" s="38" t="s">
        <v>67</v>
      </c>
      <c r="V20" s="33"/>
      <c r="W20" s="32">
        <v>618</v>
      </c>
      <c r="X20" s="33">
        <v>541</v>
      </c>
      <c r="Y20" s="33">
        <v>55</v>
      </c>
      <c r="Z20" s="37">
        <v>12</v>
      </c>
      <c r="AA20" s="37">
        <v>30</v>
      </c>
      <c r="AB20" s="37">
        <v>12</v>
      </c>
      <c r="AC20" s="37">
        <v>1</v>
      </c>
      <c r="AD20" s="37" t="s">
        <v>67</v>
      </c>
      <c r="AE20" s="38" t="s">
        <v>67</v>
      </c>
      <c r="AF20" s="33"/>
      <c r="AG20" s="32">
        <v>636</v>
      </c>
      <c r="AH20" s="33">
        <v>517</v>
      </c>
      <c r="AI20" s="33">
        <v>76</v>
      </c>
      <c r="AJ20" s="37">
        <v>14</v>
      </c>
      <c r="AK20" s="37">
        <v>47</v>
      </c>
      <c r="AL20" s="37">
        <v>14</v>
      </c>
      <c r="AM20" s="37">
        <v>1</v>
      </c>
      <c r="AN20" s="37" t="s">
        <v>67</v>
      </c>
      <c r="AO20" s="38" t="s">
        <v>67</v>
      </c>
      <c r="AP20" s="33"/>
      <c r="AQ20" s="32">
        <v>734</v>
      </c>
      <c r="AR20" s="33">
        <v>602</v>
      </c>
      <c r="AS20" s="33">
        <v>97</v>
      </c>
      <c r="AT20" s="37">
        <v>14</v>
      </c>
      <c r="AU20" s="37">
        <v>56</v>
      </c>
      <c r="AV20" s="37">
        <v>23</v>
      </c>
      <c r="AW20" s="37">
        <v>4</v>
      </c>
      <c r="AX20" s="37" t="s">
        <v>67</v>
      </c>
      <c r="AY20" s="38" t="s">
        <v>67</v>
      </c>
      <c r="AZ20" s="33"/>
      <c r="BA20" s="32">
        <v>1060</v>
      </c>
      <c r="BB20" s="33">
        <v>905</v>
      </c>
      <c r="BC20" s="33">
        <v>99</v>
      </c>
      <c r="BD20" s="37">
        <v>13</v>
      </c>
      <c r="BE20" s="37">
        <v>59</v>
      </c>
      <c r="BF20" s="37">
        <v>21</v>
      </c>
      <c r="BG20" s="37">
        <v>6</v>
      </c>
      <c r="BH20" s="37" t="s">
        <v>67</v>
      </c>
      <c r="BI20" s="38" t="s">
        <v>67</v>
      </c>
      <c r="BJ20" s="33"/>
      <c r="BK20" s="32">
        <v>1137</v>
      </c>
      <c r="BL20" s="33">
        <v>958</v>
      </c>
      <c r="BM20" s="33">
        <v>116</v>
      </c>
      <c r="BN20" s="37">
        <v>21</v>
      </c>
      <c r="BO20" s="37">
        <v>62</v>
      </c>
      <c r="BP20" s="37">
        <v>30</v>
      </c>
      <c r="BQ20" s="37">
        <v>3</v>
      </c>
      <c r="BR20" s="37" t="s">
        <v>67</v>
      </c>
      <c r="BS20" s="38" t="s">
        <v>67</v>
      </c>
      <c r="BT20" s="33"/>
      <c r="BU20" s="32">
        <v>1023</v>
      </c>
      <c r="BV20" s="33">
        <v>861</v>
      </c>
      <c r="BW20" s="33">
        <v>111</v>
      </c>
      <c r="BX20" s="37">
        <v>24</v>
      </c>
      <c r="BY20" s="37">
        <v>60</v>
      </c>
      <c r="BZ20" s="37">
        <v>23</v>
      </c>
      <c r="CA20" s="37">
        <v>4</v>
      </c>
      <c r="CB20" s="37" t="s">
        <v>67</v>
      </c>
      <c r="CC20" s="38" t="s">
        <v>67</v>
      </c>
      <c r="CD20" s="33"/>
      <c r="CE20" s="32">
        <v>785</v>
      </c>
      <c r="CF20" s="33">
        <v>648</v>
      </c>
      <c r="CG20" s="33">
        <v>79</v>
      </c>
      <c r="CH20" s="37">
        <v>22</v>
      </c>
      <c r="CI20" s="37">
        <v>40</v>
      </c>
      <c r="CJ20" s="37">
        <v>11</v>
      </c>
      <c r="CK20" s="37">
        <v>6</v>
      </c>
      <c r="CL20" s="37" t="s">
        <v>67</v>
      </c>
      <c r="CM20" s="38" t="s">
        <v>67</v>
      </c>
      <c r="CN20" s="33"/>
      <c r="CO20" s="32">
        <v>639</v>
      </c>
      <c r="CP20" s="33">
        <v>549</v>
      </c>
      <c r="CQ20" s="33">
        <v>63</v>
      </c>
      <c r="CR20" s="37">
        <v>8</v>
      </c>
      <c r="CS20" s="37">
        <v>37</v>
      </c>
      <c r="CT20" s="37">
        <v>16</v>
      </c>
      <c r="CU20" s="37">
        <v>2</v>
      </c>
      <c r="CV20" s="37" t="s">
        <v>67</v>
      </c>
      <c r="CW20" s="38" t="s">
        <v>67</v>
      </c>
      <c r="CX20" s="33"/>
      <c r="CY20" s="32">
        <v>633</v>
      </c>
      <c r="CZ20" s="33">
        <v>555</v>
      </c>
      <c r="DA20" s="33">
        <v>55</v>
      </c>
      <c r="DB20" s="37">
        <v>19</v>
      </c>
      <c r="DC20" s="37">
        <v>26</v>
      </c>
      <c r="DD20" s="37">
        <v>7</v>
      </c>
      <c r="DE20" s="37">
        <v>3</v>
      </c>
      <c r="DF20" s="37" t="s">
        <v>67</v>
      </c>
      <c r="DG20" s="38" t="s">
        <v>67</v>
      </c>
      <c r="DH20" s="33"/>
      <c r="DI20" s="32">
        <v>666</v>
      </c>
      <c r="DJ20" s="33">
        <v>613</v>
      </c>
      <c r="DK20" s="33">
        <v>27</v>
      </c>
      <c r="DL20" s="37">
        <v>6</v>
      </c>
      <c r="DM20" s="37">
        <v>16</v>
      </c>
      <c r="DN20" s="37">
        <v>3</v>
      </c>
      <c r="DO20" s="37">
        <v>2</v>
      </c>
      <c r="DP20" s="37" t="s">
        <v>67</v>
      </c>
      <c r="DQ20" s="38" t="s">
        <v>67</v>
      </c>
      <c r="DR20" s="33"/>
      <c r="DS20" s="32">
        <v>710</v>
      </c>
      <c r="DT20" s="33">
        <v>676</v>
      </c>
      <c r="DU20" s="33">
        <v>13</v>
      </c>
      <c r="DV20" s="37">
        <v>3</v>
      </c>
      <c r="DW20" s="37">
        <v>8</v>
      </c>
      <c r="DX20" s="37">
        <v>2</v>
      </c>
      <c r="DY20" s="37" t="s">
        <v>67</v>
      </c>
      <c r="DZ20" s="37" t="s">
        <v>67</v>
      </c>
      <c r="EA20" s="38" t="s">
        <v>67</v>
      </c>
    </row>
    <row r="21" spans="2:131" ht="15" customHeight="1" x14ac:dyDescent="0.2">
      <c r="B21" s="15" t="s">
        <v>8</v>
      </c>
      <c r="C21" s="32">
        <v>355</v>
      </c>
      <c r="D21" s="33">
        <v>294</v>
      </c>
      <c r="E21" s="33">
        <v>33</v>
      </c>
      <c r="F21" s="37">
        <v>3</v>
      </c>
      <c r="G21" s="37">
        <v>4</v>
      </c>
      <c r="H21" s="37">
        <v>12</v>
      </c>
      <c r="I21" s="37">
        <v>14</v>
      </c>
      <c r="J21" s="37" t="s">
        <v>67</v>
      </c>
      <c r="K21" s="38" t="s">
        <v>67</v>
      </c>
      <c r="L21" s="33"/>
      <c r="M21" s="32">
        <v>335</v>
      </c>
      <c r="N21" s="33">
        <v>279</v>
      </c>
      <c r="O21" s="33">
        <v>32</v>
      </c>
      <c r="P21" s="37">
        <v>7</v>
      </c>
      <c r="Q21" s="37">
        <v>2</v>
      </c>
      <c r="R21" s="37">
        <v>13</v>
      </c>
      <c r="S21" s="37">
        <v>10</v>
      </c>
      <c r="T21" s="37" t="s">
        <v>67</v>
      </c>
      <c r="U21" s="38" t="s">
        <v>67</v>
      </c>
      <c r="V21" s="33"/>
      <c r="W21" s="32">
        <v>308</v>
      </c>
      <c r="X21" s="33">
        <v>251</v>
      </c>
      <c r="Y21" s="33">
        <v>37</v>
      </c>
      <c r="Z21" s="37">
        <v>8</v>
      </c>
      <c r="AA21" s="37">
        <v>8</v>
      </c>
      <c r="AB21" s="37">
        <v>13</v>
      </c>
      <c r="AC21" s="37">
        <v>8</v>
      </c>
      <c r="AD21" s="37" t="s">
        <v>67</v>
      </c>
      <c r="AE21" s="38" t="s">
        <v>67</v>
      </c>
      <c r="AF21" s="33"/>
      <c r="AG21" s="32">
        <v>360</v>
      </c>
      <c r="AH21" s="33">
        <v>254</v>
      </c>
      <c r="AI21" s="33">
        <v>83</v>
      </c>
      <c r="AJ21" s="37">
        <v>5</v>
      </c>
      <c r="AK21" s="37">
        <v>16</v>
      </c>
      <c r="AL21" s="37">
        <v>40</v>
      </c>
      <c r="AM21" s="37">
        <v>22</v>
      </c>
      <c r="AN21" s="37" t="s">
        <v>67</v>
      </c>
      <c r="AO21" s="38" t="s">
        <v>67</v>
      </c>
      <c r="AP21" s="33"/>
      <c r="AQ21" s="32">
        <v>500</v>
      </c>
      <c r="AR21" s="33">
        <v>324</v>
      </c>
      <c r="AS21" s="33">
        <v>146</v>
      </c>
      <c r="AT21" s="37">
        <v>13</v>
      </c>
      <c r="AU21" s="37">
        <v>35</v>
      </c>
      <c r="AV21" s="37">
        <v>48</v>
      </c>
      <c r="AW21" s="37">
        <v>50</v>
      </c>
      <c r="AX21" s="37" t="s">
        <v>67</v>
      </c>
      <c r="AY21" s="38" t="s">
        <v>67</v>
      </c>
      <c r="AZ21" s="33"/>
      <c r="BA21" s="32">
        <v>649</v>
      </c>
      <c r="BB21" s="33">
        <v>436</v>
      </c>
      <c r="BC21" s="33">
        <v>189</v>
      </c>
      <c r="BD21" s="37">
        <v>28</v>
      </c>
      <c r="BE21" s="37">
        <v>15</v>
      </c>
      <c r="BF21" s="37">
        <v>69</v>
      </c>
      <c r="BG21" s="37">
        <v>77</v>
      </c>
      <c r="BH21" s="37" t="s">
        <v>67</v>
      </c>
      <c r="BI21" s="38" t="s">
        <v>67</v>
      </c>
      <c r="BJ21" s="33"/>
      <c r="BK21" s="32">
        <v>834</v>
      </c>
      <c r="BL21" s="33">
        <v>573</v>
      </c>
      <c r="BM21" s="33">
        <v>222</v>
      </c>
      <c r="BN21" s="37">
        <v>51</v>
      </c>
      <c r="BO21" s="37">
        <v>28</v>
      </c>
      <c r="BP21" s="37">
        <v>61</v>
      </c>
      <c r="BQ21" s="37">
        <v>82</v>
      </c>
      <c r="BR21" s="37" t="s">
        <v>67</v>
      </c>
      <c r="BS21" s="38" t="s">
        <v>67</v>
      </c>
      <c r="BT21" s="33"/>
      <c r="BU21" s="32">
        <v>782</v>
      </c>
      <c r="BV21" s="33">
        <v>559</v>
      </c>
      <c r="BW21" s="33">
        <v>183</v>
      </c>
      <c r="BX21" s="37">
        <v>36</v>
      </c>
      <c r="BY21" s="37">
        <v>35</v>
      </c>
      <c r="BZ21" s="37">
        <v>65</v>
      </c>
      <c r="CA21" s="37">
        <v>47</v>
      </c>
      <c r="CB21" s="37" t="s">
        <v>67</v>
      </c>
      <c r="CC21" s="38" t="s">
        <v>67</v>
      </c>
      <c r="CD21" s="33"/>
      <c r="CE21" s="32">
        <v>662</v>
      </c>
      <c r="CF21" s="33">
        <v>467</v>
      </c>
      <c r="CG21" s="33">
        <v>162</v>
      </c>
      <c r="CH21" s="37">
        <v>29</v>
      </c>
      <c r="CI21" s="37">
        <v>34</v>
      </c>
      <c r="CJ21" s="37">
        <v>58</v>
      </c>
      <c r="CK21" s="37">
        <v>41</v>
      </c>
      <c r="CL21" s="37" t="s">
        <v>67</v>
      </c>
      <c r="CM21" s="38" t="s">
        <v>67</v>
      </c>
      <c r="CN21" s="33"/>
      <c r="CO21" s="32">
        <v>606</v>
      </c>
      <c r="CP21" s="33">
        <v>453</v>
      </c>
      <c r="CQ21" s="33">
        <v>121</v>
      </c>
      <c r="CR21" s="37">
        <v>28</v>
      </c>
      <c r="CS21" s="37">
        <v>25</v>
      </c>
      <c r="CT21" s="37">
        <v>27</v>
      </c>
      <c r="CU21" s="37">
        <v>40</v>
      </c>
      <c r="CV21" s="37">
        <v>1</v>
      </c>
      <c r="CW21" s="38" t="s">
        <v>67</v>
      </c>
      <c r="CX21" s="33"/>
      <c r="CY21" s="32">
        <v>512</v>
      </c>
      <c r="CZ21" s="33">
        <v>427</v>
      </c>
      <c r="DA21" s="33">
        <v>65</v>
      </c>
      <c r="DB21" s="37">
        <v>27</v>
      </c>
      <c r="DC21" s="37">
        <v>11</v>
      </c>
      <c r="DD21" s="37">
        <v>15</v>
      </c>
      <c r="DE21" s="37">
        <v>12</v>
      </c>
      <c r="DF21" s="37" t="s">
        <v>67</v>
      </c>
      <c r="DG21" s="38" t="s">
        <v>67</v>
      </c>
      <c r="DH21" s="33"/>
      <c r="DI21" s="32">
        <v>533</v>
      </c>
      <c r="DJ21" s="33">
        <v>464</v>
      </c>
      <c r="DK21" s="33">
        <v>45</v>
      </c>
      <c r="DL21" s="37">
        <v>18</v>
      </c>
      <c r="DM21" s="37">
        <v>12</v>
      </c>
      <c r="DN21" s="37">
        <v>9</v>
      </c>
      <c r="DO21" s="37">
        <v>6</v>
      </c>
      <c r="DP21" s="37" t="s">
        <v>67</v>
      </c>
      <c r="DQ21" s="38" t="s">
        <v>67</v>
      </c>
      <c r="DR21" s="33"/>
      <c r="DS21" s="32">
        <v>528</v>
      </c>
      <c r="DT21" s="33">
        <v>499</v>
      </c>
      <c r="DU21" s="33">
        <v>21</v>
      </c>
      <c r="DV21" s="37">
        <v>8</v>
      </c>
      <c r="DW21" s="37">
        <v>4</v>
      </c>
      <c r="DX21" s="37">
        <v>6</v>
      </c>
      <c r="DY21" s="37">
        <v>3</v>
      </c>
      <c r="DZ21" s="37" t="s">
        <v>67</v>
      </c>
      <c r="EA21" s="38" t="s">
        <v>67</v>
      </c>
    </row>
    <row r="22" spans="2:131" ht="15" customHeight="1" x14ac:dyDescent="0.2">
      <c r="B22" s="15" t="s">
        <v>9</v>
      </c>
      <c r="C22" s="32">
        <v>543</v>
      </c>
      <c r="D22" s="33">
        <v>475</v>
      </c>
      <c r="E22" s="33">
        <v>26</v>
      </c>
      <c r="F22" s="37">
        <v>10</v>
      </c>
      <c r="G22" s="37">
        <v>6</v>
      </c>
      <c r="H22" s="37">
        <v>9</v>
      </c>
      <c r="I22" s="37">
        <v>1</v>
      </c>
      <c r="J22" s="37" t="s">
        <v>67</v>
      </c>
      <c r="K22" s="38" t="s">
        <v>67</v>
      </c>
      <c r="L22" s="33"/>
      <c r="M22" s="32">
        <v>506</v>
      </c>
      <c r="N22" s="33">
        <v>461</v>
      </c>
      <c r="O22" s="33">
        <v>28</v>
      </c>
      <c r="P22" s="37">
        <v>8</v>
      </c>
      <c r="Q22" s="37">
        <v>4</v>
      </c>
      <c r="R22" s="37">
        <v>15</v>
      </c>
      <c r="S22" s="37">
        <v>1</v>
      </c>
      <c r="T22" s="37" t="s">
        <v>67</v>
      </c>
      <c r="U22" s="38" t="s">
        <v>67</v>
      </c>
      <c r="V22" s="33"/>
      <c r="W22" s="32">
        <v>458</v>
      </c>
      <c r="X22" s="33">
        <v>412</v>
      </c>
      <c r="Y22" s="33">
        <v>35</v>
      </c>
      <c r="Z22" s="37">
        <v>7</v>
      </c>
      <c r="AA22" s="37">
        <v>7</v>
      </c>
      <c r="AB22" s="37">
        <v>19</v>
      </c>
      <c r="AC22" s="37">
        <v>2</v>
      </c>
      <c r="AD22" s="37" t="s">
        <v>67</v>
      </c>
      <c r="AE22" s="38" t="s">
        <v>67</v>
      </c>
      <c r="AF22" s="33"/>
      <c r="AG22" s="32">
        <v>509</v>
      </c>
      <c r="AH22" s="33">
        <v>454</v>
      </c>
      <c r="AI22" s="33">
        <v>40</v>
      </c>
      <c r="AJ22" s="37">
        <v>4</v>
      </c>
      <c r="AK22" s="37">
        <v>10</v>
      </c>
      <c r="AL22" s="37">
        <v>21</v>
      </c>
      <c r="AM22" s="37">
        <v>5</v>
      </c>
      <c r="AN22" s="37" t="s">
        <v>67</v>
      </c>
      <c r="AO22" s="38" t="s">
        <v>67</v>
      </c>
      <c r="AP22" s="33"/>
      <c r="AQ22" s="32">
        <v>634</v>
      </c>
      <c r="AR22" s="33">
        <v>532</v>
      </c>
      <c r="AS22" s="33">
        <v>88</v>
      </c>
      <c r="AT22" s="37">
        <v>19</v>
      </c>
      <c r="AU22" s="37">
        <v>23</v>
      </c>
      <c r="AV22" s="37">
        <v>35</v>
      </c>
      <c r="AW22" s="37">
        <v>10</v>
      </c>
      <c r="AX22" s="37">
        <v>1</v>
      </c>
      <c r="AY22" s="38" t="s">
        <v>67</v>
      </c>
      <c r="AZ22" s="33"/>
      <c r="BA22" s="32">
        <v>794</v>
      </c>
      <c r="BB22" s="33">
        <v>643</v>
      </c>
      <c r="BC22" s="33">
        <v>127</v>
      </c>
      <c r="BD22" s="37">
        <v>32</v>
      </c>
      <c r="BE22" s="37">
        <v>19</v>
      </c>
      <c r="BF22" s="37">
        <v>63</v>
      </c>
      <c r="BG22" s="37">
        <v>13</v>
      </c>
      <c r="BH22" s="37" t="s">
        <v>67</v>
      </c>
      <c r="BI22" s="38" t="s">
        <v>67</v>
      </c>
      <c r="BJ22" s="33"/>
      <c r="BK22" s="32">
        <v>886</v>
      </c>
      <c r="BL22" s="33">
        <v>730</v>
      </c>
      <c r="BM22" s="33">
        <v>126</v>
      </c>
      <c r="BN22" s="37">
        <v>36</v>
      </c>
      <c r="BO22" s="37">
        <v>14</v>
      </c>
      <c r="BP22" s="37">
        <v>66</v>
      </c>
      <c r="BQ22" s="37">
        <v>10</v>
      </c>
      <c r="BR22" s="37" t="s">
        <v>67</v>
      </c>
      <c r="BS22" s="38" t="s">
        <v>67</v>
      </c>
      <c r="BT22" s="33"/>
      <c r="BU22" s="32">
        <v>924</v>
      </c>
      <c r="BV22" s="33">
        <v>784</v>
      </c>
      <c r="BW22" s="33">
        <v>111</v>
      </c>
      <c r="BX22" s="37">
        <v>27</v>
      </c>
      <c r="BY22" s="37">
        <v>26</v>
      </c>
      <c r="BZ22" s="37">
        <v>50</v>
      </c>
      <c r="CA22" s="37">
        <v>8</v>
      </c>
      <c r="CB22" s="37" t="s">
        <v>67</v>
      </c>
      <c r="CC22" s="38" t="s">
        <v>67</v>
      </c>
      <c r="CD22" s="33"/>
      <c r="CE22" s="32">
        <v>739</v>
      </c>
      <c r="CF22" s="33">
        <v>633</v>
      </c>
      <c r="CG22" s="33">
        <v>86</v>
      </c>
      <c r="CH22" s="37">
        <v>26</v>
      </c>
      <c r="CI22" s="37">
        <v>17</v>
      </c>
      <c r="CJ22" s="37">
        <v>29</v>
      </c>
      <c r="CK22" s="37">
        <v>14</v>
      </c>
      <c r="CL22" s="37" t="s">
        <v>67</v>
      </c>
      <c r="CM22" s="38" t="s">
        <v>67</v>
      </c>
      <c r="CN22" s="33"/>
      <c r="CO22" s="32">
        <v>768</v>
      </c>
      <c r="CP22" s="33">
        <v>668</v>
      </c>
      <c r="CQ22" s="33">
        <v>75</v>
      </c>
      <c r="CR22" s="37">
        <v>24</v>
      </c>
      <c r="CS22" s="37">
        <v>15</v>
      </c>
      <c r="CT22" s="37">
        <v>26</v>
      </c>
      <c r="CU22" s="37">
        <v>10</v>
      </c>
      <c r="CV22" s="37" t="s">
        <v>67</v>
      </c>
      <c r="CW22" s="38" t="s">
        <v>67</v>
      </c>
      <c r="CX22" s="33"/>
      <c r="CY22" s="32">
        <v>781</v>
      </c>
      <c r="CZ22" s="33">
        <v>714</v>
      </c>
      <c r="DA22" s="33">
        <v>50</v>
      </c>
      <c r="DB22" s="37">
        <v>23</v>
      </c>
      <c r="DC22" s="37">
        <v>9</v>
      </c>
      <c r="DD22" s="37">
        <v>13</v>
      </c>
      <c r="DE22" s="37">
        <v>5</v>
      </c>
      <c r="DF22" s="37" t="s">
        <v>67</v>
      </c>
      <c r="DG22" s="38" t="s">
        <v>67</v>
      </c>
      <c r="DH22" s="33"/>
      <c r="DI22" s="32">
        <v>749</v>
      </c>
      <c r="DJ22" s="33">
        <v>709</v>
      </c>
      <c r="DK22" s="33">
        <v>31</v>
      </c>
      <c r="DL22" s="37">
        <v>13</v>
      </c>
      <c r="DM22" s="37">
        <v>11</v>
      </c>
      <c r="DN22" s="37">
        <v>6</v>
      </c>
      <c r="DO22" s="37">
        <v>1</v>
      </c>
      <c r="DP22" s="37" t="s">
        <v>67</v>
      </c>
      <c r="DQ22" s="38" t="s">
        <v>67</v>
      </c>
      <c r="DR22" s="33"/>
      <c r="DS22" s="32">
        <v>867</v>
      </c>
      <c r="DT22" s="33">
        <v>843</v>
      </c>
      <c r="DU22" s="33">
        <v>13</v>
      </c>
      <c r="DV22" s="37">
        <v>6</v>
      </c>
      <c r="DW22" s="37">
        <v>2</v>
      </c>
      <c r="DX22" s="37">
        <v>4</v>
      </c>
      <c r="DY22" s="37">
        <v>1</v>
      </c>
      <c r="DZ22" s="37" t="s">
        <v>67</v>
      </c>
      <c r="EA22" s="38" t="s">
        <v>67</v>
      </c>
    </row>
    <row r="23" spans="2:131" ht="15" customHeight="1" x14ac:dyDescent="0.2">
      <c r="B23" s="15" t="s">
        <v>10</v>
      </c>
      <c r="C23" s="32">
        <v>1349</v>
      </c>
      <c r="D23" s="33">
        <v>1233</v>
      </c>
      <c r="E23" s="33">
        <v>43</v>
      </c>
      <c r="F23" s="37">
        <v>14</v>
      </c>
      <c r="G23" s="37">
        <v>11</v>
      </c>
      <c r="H23" s="37">
        <v>16</v>
      </c>
      <c r="I23" s="37">
        <v>2</v>
      </c>
      <c r="J23" s="37" t="s">
        <v>67</v>
      </c>
      <c r="K23" s="38" t="s">
        <v>67</v>
      </c>
      <c r="L23" s="33"/>
      <c r="M23" s="32">
        <v>1286</v>
      </c>
      <c r="N23" s="33">
        <v>1196</v>
      </c>
      <c r="O23" s="33">
        <v>44</v>
      </c>
      <c r="P23" s="37">
        <v>8</v>
      </c>
      <c r="Q23" s="37">
        <v>11</v>
      </c>
      <c r="R23" s="37">
        <v>19</v>
      </c>
      <c r="S23" s="37">
        <v>6</v>
      </c>
      <c r="T23" s="37" t="s">
        <v>67</v>
      </c>
      <c r="U23" s="38" t="s">
        <v>67</v>
      </c>
      <c r="V23" s="33"/>
      <c r="W23" s="32">
        <v>1427</v>
      </c>
      <c r="X23" s="33">
        <v>1324</v>
      </c>
      <c r="Y23" s="33">
        <v>56</v>
      </c>
      <c r="Z23" s="37">
        <v>14</v>
      </c>
      <c r="AA23" s="37">
        <v>13</v>
      </c>
      <c r="AB23" s="37">
        <v>25</v>
      </c>
      <c r="AC23" s="37">
        <v>4</v>
      </c>
      <c r="AD23" s="37" t="s">
        <v>67</v>
      </c>
      <c r="AE23" s="38" t="s">
        <v>67</v>
      </c>
      <c r="AF23" s="33"/>
      <c r="AG23" s="32">
        <v>1520</v>
      </c>
      <c r="AH23" s="33">
        <v>1364</v>
      </c>
      <c r="AI23" s="33">
        <v>111</v>
      </c>
      <c r="AJ23" s="37">
        <v>28</v>
      </c>
      <c r="AK23" s="37">
        <v>28</v>
      </c>
      <c r="AL23" s="37">
        <v>51</v>
      </c>
      <c r="AM23" s="37">
        <v>4</v>
      </c>
      <c r="AN23" s="37" t="s">
        <v>67</v>
      </c>
      <c r="AO23" s="38" t="s">
        <v>67</v>
      </c>
      <c r="AP23" s="33"/>
      <c r="AQ23" s="32">
        <v>1860</v>
      </c>
      <c r="AR23" s="33">
        <v>1658</v>
      </c>
      <c r="AS23" s="33">
        <v>143</v>
      </c>
      <c r="AT23" s="37">
        <v>26</v>
      </c>
      <c r="AU23" s="37">
        <v>29</v>
      </c>
      <c r="AV23" s="37">
        <v>74</v>
      </c>
      <c r="AW23" s="37">
        <v>12</v>
      </c>
      <c r="AX23" s="37">
        <v>2</v>
      </c>
      <c r="AY23" s="38" t="s">
        <v>67</v>
      </c>
      <c r="AZ23" s="33"/>
      <c r="BA23" s="32">
        <v>2310</v>
      </c>
      <c r="BB23" s="33">
        <v>2020</v>
      </c>
      <c r="BC23" s="33">
        <v>218</v>
      </c>
      <c r="BD23" s="37">
        <v>54</v>
      </c>
      <c r="BE23" s="37">
        <v>40</v>
      </c>
      <c r="BF23" s="37">
        <v>116</v>
      </c>
      <c r="BG23" s="37">
        <v>8</v>
      </c>
      <c r="BH23" s="37" t="s">
        <v>67</v>
      </c>
      <c r="BI23" s="38" t="s">
        <v>67</v>
      </c>
      <c r="BJ23" s="33"/>
      <c r="BK23" s="32">
        <v>2409</v>
      </c>
      <c r="BL23" s="33">
        <v>2072</v>
      </c>
      <c r="BM23" s="33">
        <v>219</v>
      </c>
      <c r="BN23" s="37">
        <v>67</v>
      </c>
      <c r="BO23" s="37">
        <v>30</v>
      </c>
      <c r="BP23" s="37">
        <v>112</v>
      </c>
      <c r="BQ23" s="37">
        <v>10</v>
      </c>
      <c r="BR23" s="37" t="s">
        <v>67</v>
      </c>
      <c r="BS23" s="38" t="s">
        <v>67</v>
      </c>
      <c r="BT23" s="33"/>
      <c r="BU23" s="32">
        <v>2528</v>
      </c>
      <c r="BV23" s="33">
        <v>2260</v>
      </c>
      <c r="BW23" s="33">
        <v>176</v>
      </c>
      <c r="BX23" s="37">
        <v>54</v>
      </c>
      <c r="BY23" s="37">
        <v>30</v>
      </c>
      <c r="BZ23" s="37">
        <v>77</v>
      </c>
      <c r="CA23" s="37">
        <v>15</v>
      </c>
      <c r="CB23" s="37" t="s">
        <v>67</v>
      </c>
      <c r="CC23" s="38" t="s">
        <v>67</v>
      </c>
      <c r="CD23" s="33"/>
      <c r="CE23" s="32">
        <v>2164</v>
      </c>
      <c r="CF23" s="33">
        <v>1953</v>
      </c>
      <c r="CG23" s="33">
        <v>146</v>
      </c>
      <c r="CH23" s="37">
        <v>57</v>
      </c>
      <c r="CI23" s="37">
        <v>22</v>
      </c>
      <c r="CJ23" s="37">
        <v>59</v>
      </c>
      <c r="CK23" s="37">
        <v>8</v>
      </c>
      <c r="CL23" s="37" t="s">
        <v>67</v>
      </c>
      <c r="CM23" s="38" t="s">
        <v>67</v>
      </c>
      <c r="CN23" s="33"/>
      <c r="CO23" s="32">
        <v>2148</v>
      </c>
      <c r="CP23" s="33">
        <v>1990</v>
      </c>
      <c r="CQ23" s="33">
        <v>106</v>
      </c>
      <c r="CR23" s="37">
        <v>30</v>
      </c>
      <c r="CS23" s="37">
        <v>22</v>
      </c>
      <c r="CT23" s="37">
        <v>45</v>
      </c>
      <c r="CU23" s="37">
        <v>9</v>
      </c>
      <c r="CV23" s="37" t="s">
        <v>67</v>
      </c>
      <c r="CW23" s="38" t="s">
        <v>67</v>
      </c>
      <c r="CX23" s="33"/>
      <c r="CY23" s="32">
        <v>2089</v>
      </c>
      <c r="CZ23" s="33">
        <v>1959</v>
      </c>
      <c r="DA23" s="33">
        <v>73</v>
      </c>
      <c r="DB23" s="37">
        <v>29</v>
      </c>
      <c r="DC23" s="37">
        <v>9</v>
      </c>
      <c r="DD23" s="37">
        <v>31</v>
      </c>
      <c r="DE23" s="37">
        <v>3</v>
      </c>
      <c r="DF23" s="37">
        <v>1</v>
      </c>
      <c r="DG23" s="38" t="s">
        <v>67</v>
      </c>
      <c r="DH23" s="33"/>
      <c r="DI23" s="32">
        <v>2306</v>
      </c>
      <c r="DJ23" s="33">
        <v>2190</v>
      </c>
      <c r="DK23" s="33">
        <v>63</v>
      </c>
      <c r="DL23" s="37">
        <v>15</v>
      </c>
      <c r="DM23" s="37">
        <v>24</v>
      </c>
      <c r="DN23" s="37">
        <v>20</v>
      </c>
      <c r="DO23" s="37">
        <v>2</v>
      </c>
      <c r="DP23" s="37">
        <v>2</v>
      </c>
      <c r="DQ23" s="38" t="s">
        <v>67</v>
      </c>
      <c r="DR23" s="33"/>
      <c r="DS23" s="32">
        <v>2771</v>
      </c>
      <c r="DT23" s="33">
        <v>2717</v>
      </c>
      <c r="DU23" s="33">
        <v>22</v>
      </c>
      <c r="DV23" s="37">
        <v>11</v>
      </c>
      <c r="DW23" s="37">
        <v>7</v>
      </c>
      <c r="DX23" s="37">
        <v>4</v>
      </c>
      <c r="DY23" s="37" t="s">
        <v>67</v>
      </c>
      <c r="DZ23" s="37" t="s">
        <v>67</v>
      </c>
      <c r="EA23" s="38" t="s">
        <v>67</v>
      </c>
    </row>
    <row r="24" spans="2:131" ht="15" customHeight="1" x14ac:dyDescent="0.2">
      <c r="B24" s="15" t="s">
        <v>11</v>
      </c>
      <c r="C24" s="32">
        <v>495</v>
      </c>
      <c r="D24" s="33">
        <v>456</v>
      </c>
      <c r="E24" s="33">
        <v>9</v>
      </c>
      <c r="F24" s="37">
        <v>2</v>
      </c>
      <c r="G24" s="37">
        <v>1</v>
      </c>
      <c r="H24" s="37">
        <v>4</v>
      </c>
      <c r="I24" s="37">
        <v>2</v>
      </c>
      <c r="J24" s="37" t="s">
        <v>67</v>
      </c>
      <c r="K24" s="38" t="s">
        <v>67</v>
      </c>
      <c r="L24" s="33"/>
      <c r="M24" s="32">
        <v>482</v>
      </c>
      <c r="N24" s="33">
        <v>453</v>
      </c>
      <c r="O24" s="33">
        <v>10</v>
      </c>
      <c r="P24" s="37">
        <v>6</v>
      </c>
      <c r="Q24" s="37">
        <v>1</v>
      </c>
      <c r="R24" s="37">
        <v>3</v>
      </c>
      <c r="S24" s="37" t="s">
        <v>67</v>
      </c>
      <c r="T24" s="37" t="s">
        <v>67</v>
      </c>
      <c r="U24" s="38" t="s">
        <v>67</v>
      </c>
      <c r="V24" s="33"/>
      <c r="W24" s="32">
        <v>422</v>
      </c>
      <c r="X24" s="33">
        <v>397</v>
      </c>
      <c r="Y24" s="33">
        <v>10</v>
      </c>
      <c r="Z24" s="37">
        <v>2</v>
      </c>
      <c r="AA24" s="37">
        <v>2</v>
      </c>
      <c r="AB24" s="37">
        <v>3</v>
      </c>
      <c r="AC24" s="37">
        <v>3</v>
      </c>
      <c r="AD24" s="37" t="s">
        <v>67</v>
      </c>
      <c r="AE24" s="38" t="s">
        <v>67</v>
      </c>
      <c r="AF24" s="33"/>
      <c r="AG24" s="32">
        <v>467</v>
      </c>
      <c r="AH24" s="33">
        <v>432</v>
      </c>
      <c r="AI24" s="33">
        <v>18</v>
      </c>
      <c r="AJ24" s="37">
        <v>4</v>
      </c>
      <c r="AK24" s="37">
        <v>4</v>
      </c>
      <c r="AL24" s="37">
        <v>8</v>
      </c>
      <c r="AM24" s="37">
        <v>2</v>
      </c>
      <c r="AN24" s="37" t="s">
        <v>67</v>
      </c>
      <c r="AO24" s="38" t="s">
        <v>67</v>
      </c>
      <c r="AP24" s="33"/>
      <c r="AQ24" s="32">
        <v>595</v>
      </c>
      <c r="AR24" s="33">
        <v>542</v>
      </c>
      <c r="AS24" s="33">
        <v>31</v>
      </c>
      <c r="AT24" s="37">
        <v>11</v>
      </c>
      <c r="AU24" s="37">
        <v>8</v>
      </c>
      <c r="AV24" s="37">
        <v>10</v>
      </c>
      <c r="AW24" s="37">
        <v>2</v>
      </c>
      <c r="AX24" s="37" t="s">
        <v>67</v>
      </c>
      <c r="AY24" s="38" t="s">
        <v>67</v>
      </c>
      <c r="AZ24" s="33"/>
      <c r="BA24" s="32">
        <v>666</v>
      </c>
      <c r="BB24" s="33">
        <v>604</v>
      </c>
      <c r="BC24" s="33">
        <v>37</v>
      </c>
      <c r="BD24" s="37">
        <v>6</v>
      </c>
      <c r="BE24" s="37">
        <v>7</v>
      </c>
      <c r="BF24" s="37">
        <v>20</v>
      </c>
      <c r="BG24" s="37">
        <v>4</v>
      </c>
      <c r="BH24" s="37" t="s">
        <v>67</v>
      </c>
      <c r="BI24" s="38" t="s">
        <v>67</v>
      </c>
      <c r="BJ24" s="33"/>
      <c r="BK24" s="32">
        <v>846</v>
      </c>
      <c r="BL24" s="33">
        <v>765</v>
      </c>
      <c r="BM24" s="33">
        <v>48</v>
      </c>
      <c r="BN24" s="37">
        <v>11</v>
      </c>
      <c r="BO24" s="37">
        <v>4</v>
      </c>
      <c r="BP24" s="37">
        <v>26</v>
      </c>
      <c r="BQ24" s="37">
        <v>7</v>
      </c>
      <c r="BR24" s="37" t="s">
        <v>67</v>
      </c>
      <c r="BS24" s="38" t="s">
        <v>67</v>
      </c>
      <c r="BT24" s="33"/>
      <c r="BU24" s="32">
        <v>804</v>
      </c>
      <c r="BV24" s="33">
        <v>730</v>
      </c>
      <c r="BW24" s="33">
        <v>49</v>
      </c>
      <c r="BX24" s="37">
        <v>17</v>
      </c>
      <c r="BY24" s="37">
        <v>4</v>
      </c>
      <c r="BZ24" s="37">
        <v>22</v>
      </c>
      <c r="CA24" s="37">
        <v>6</v>
      </c>
      <c r="CB24" s="37" t="s">
        <v>67</v>
      </c>
      <c r="CC24" s="38" t="s">
        <v>67</v>
      </c>
      <c r="CD24" s="33"/>
      <c r="CE24" s="32">
        <v>638</v>
      </c>
      <c r="CF24" s="33">
        <v>580</v>
      </c>
      <c r="CG24" s="33">
        <v>35</v>
      </c>
      <c r="CH24" s="37">
        <v>10</v>
      </c>
      <c r="CI24" s="37">
        <v>5</v>
      </c>
      <c r="CJ24" s="37">
        <v>14</v>
      </c>
      <c r="CK24" s="37">
        <v>6</v>
      </c>
      <c r="CL24" s="37" t="s">
        <v>67</v>
      </c>
      <c r="CM24" s="38" t="s">
        <v>67</v>
      </c>
      <c r="CN24" s="33"/>
      <c r="CO24" s="32">
        <v>669</v>
      </c>
      <c r="CP24" s="33">
        <v>611</v>
      </c>
      <c r="CQ24" s="33">
        <v>27</v>
      </c>
      <c r="CR24" s="37">
        <v>15</v>
      </c>
      <c r="CS24" s="37">
        <v>3</v>
      </c>
      <c r="CT24" s="37">
        <v>8</v>
      </c>
      <c r="CU24" s="37">
        <v>1</v>
      </c>
      <c r="CV24" s="37" t="s">
        <v>67</v>
      </c>
      <c r="CW24" s="38" t="s">
        <v>67</v>
      </c>
      <c r="CX24" s="33"/>
      <c r="CY24" s="32">
        <v>629</v>
      </c>
      <c r="CZ24" s="33">
        <v>594</v>
      </c>
      <c r="DA24" s="33">
        <v>19</v>
      </c>
      <c r="DB24" s="37">
        <v>5</v>
      </c>
      <c r="DC24" s="37">
        <v>3</v>
      </c>
      <c r="DD24" s="37">
        <v>8</v>
      </c>
      <c r="DE24" s="37">
        <v>3</v>
      </c>
      <c r="DF24" s="37" t="s">
        <v>67</v>
      </c>
      <c r="DG24" s="38" t="s">
        <v>67</v>
      </c>
      <c r="DH24" s="33"/>
      <c r="DI24" s="32">
        <v>608</v>
      </c>
      <c r="DJ24" s="33">
        <v>577</v>
      </c>
      <c r="DK24" s="33">
        <v>12</v>
      </c>
      <c r="DL24" s="37">
        <v>6</v>
      </c>
      <c r="DM24" s="37" t="s">
        <v>67</v>
      </c>
      <c r="DN24" s="37">
        <v>4</v>
      </c>
      <c r="DO24" s="37">
        <v>2</v>
      </c>
      <c r="DP24" s="37" t="s">
        <v>67</v>
      </c>
      <c r="DQ24" s="38" t="s">
        <v>67</v>
      </c>
      <c r="DR24" s="33"/>
      <c r="DS24" s="32">
        <v>631</v>
      </c>
      <c r="DT24" s="33">
        <v>613</v>
      </c>
      <c r="DU24" s="33">
        <v>7</v>
      </c>
      <c r="DV24" s="37">
        <v>4</v>
      </c>
      <c r="DW24" s="37" t="s">
        <v>67</v>
      </c>
      <c r="DX24" s="37">
        <v>2</v>
      </c>
      <c r="DY24" s="37">
        <v>1</v>
      </c>
      <c r="DZ24" s="37" t="s">
        <v>67</v>
      </c>
      <c r="EA24" s="38" t="s">
        <v>67</v>
      </c>
    </row>
    <row r="25" spans="2:131" ht="15" customHeight="1" x14ac:dyDescent="0.2">
      <c r="B25" s="15" t="s">
        <v>12</v>
      </c>
      <c r="C25" s="32">
        <v>591</v>
      </c>
      <c r="D25" s="33">
        <v>512</v>
      </c>
      <c r="E25" s="33">
        <v>38</v>
      </c>
      <c r="F25" s="37">
        <v>14</v>
      </c>
      <c r="G25" s="37">
        <v>13</v>
      </c>
      <c r="H25" s="37">
        <v>7</v>
      </c>
      <c r="I25" s="37">
        <v>4</v>
      </c>
      <c r="J25" s="37" t="s">
        <v>67</v>
      </c>
      <c r="K25" s="38" t="s">
        <v>67</v>
      </c>
      <c r="L25" s="33"/>
      <c r="M25" s="32">
        <v>611</v>
      </c>
      <c r="N25" s="33">
        <v>538</v>
      </c>
      <c r="O25" s="33">
        <v>40</v>
      </c>
      <c r="P25" s="37">
        <v>16</v>
      </c>
      <c r="Q25" s="37">
        <v>11</v>
      </c>
      <c r="R25" s="37">
        <v>10</v>
      </c>
      <c r="S25" s="37">
        <v>3</v>
      </c>
      <c r="T25" s="37" t="s">
        <v>67</v>
      </c>
      <c r="U25" s="38" t="s">
        <v>67</v>
      </c>
      <c r="V25" s="33"/>
      <c r="W25" s="32">
        <v>606</v>
      </c>
      <c r="X25" s="33">
        <v>514</v>
      </c>
      <c r="Y25" s="33">
        <v>56</v>
      </c>
      <c r="Z25" s="37">
        <v>14</v>
      </c>
      <c r="AA25" s="37">
        <v>23</v>
      </c>
      <c r="AB25" s="37">
        <v>17</v>
      </c>
      <c r="AC25" s="37">
        <v>2</v>
      </c>
      <c r="AD25" s="37" t="s">
        <v>67</v>
      </c>
      <c r="AE25" s="38" t="s">
        <v>67</v>
      </c>
      <c r="AF25" s="33"/>
      <c r="AG25" s="32">
        <v>714</v>
      </c>
      <c r="AH25" s="33">
        <v>583</v>
      </c>
      <c r="AI25" s="33">
        <v>102</v>
      </c>
      <c r="AJ25" s="37">
        <v>30</v>
      </c>
      <c r="AK25" s="37">
        <v>47</v>
      </c>
      <c r="AL25" s="37">
        <v>20</v>
      </c>
      <c r="AM25" s="37">
        <v>5</v>
      </c>
      <c r="AN25" s="37" t="s">
        <v>67</v>
      </c>
      <c r="AO25" s="38" t="s">
        <v>67</v>
      </c>
      <c r="AP25" s="33"/>
      <c r="AQ25" s="32">
        <v>839</v>
      </c>
      <c r="AR25" s="33">
        <v>664</v>
      </c>
      <c r="AS25" s="33">
        <v>148</v>
      </c>
      <c r="AT25" s="37">
        <v>28</v>
      </c>
      <c r="AU25" s="37">
        <v>57</v>
      </c>
      <c r="AV25" s="37">
        <v>51</v>
      </c>
      <c r="AW25" s="37">
        <v>11</v>
      </c>
      <c r="AX25" s="37">
        <v>1</v>
      </c>
      <c r="AY25" s="38" t="s">
        <v>67</v>
      </c>
      <c r="AZ25" s="33"/>
      <c r="BA25" s="32">
        <v>1094</v>
      </c>
      <c r="BB25" s="33">
        <v>883</v>
      </c>
      <c r="BC25" s="33">
        <v>173</v>
      </c>
      <c r="BD25" s="37">
        <v>31</v>
      </c>
      <c r="BE25" s="37">
        <v>51</v>
      </c>
      <c r="BF25" s="37">
        <v>78</v>
      </c>
      <c r="BG25" s="37">
        <v>13</v>
      </c>
      <c r="BH25" s="37" t="s">
        <v>67</v>
      </c>
      <c r="BI25" s="38" t="s">
        <v>67</v>
      </c>
      <c r="BJ25" s="33"/>
      <c r="BK25" s="32">
        <v>1107</v>
      </c>
      <c r="BL25" s="33">
        <v>855</v>
      </c>
      <c r="BM25" s="33">
        <v>203</v>
      </c>
      <c r="BN25" s="37">
        <v>45</v>
      </c>
      <c r="BO25" s="37">
        <v>62</v>
      </c>
      <c r="BP25" s="37">
        <v>76</v>
      </c>
      <c r="BQ25" s="37">
        <v>20</v>
      </c>
      <c r="BR25" s="37" t="s">
        <v>67</v>
      </c>
      <c r="BS25" s="38" t="s">
        <v>67</v>
      </c>
      <c r="BT25" s="33"/>
      <c r="BU25" s="32">
        <v>1186</v>
      </c>
      <c r="BV25" s="33">
        <v>941</v>
      </c>
      <c r="BW25" s="33">
        <v>191</v>
      </c>
      <c r="BX25" s="37">
        <v>48</v>
      </c>
      <c r="BY25" s="37">
        <v>63</v>
      </c>
      <c r="BZ25" s="37">
        <v>59</v>
      </c>
      <c r="CA25" s="37">
        <v>21</v>
      </c>
      <c r="CB25" s="37" t="s">
        <v>67</v>
      </c>
      <c r="CC25" s="38" t="s">
        <v>67</v>
      </c>
      <c r="CD25" s="33"/>
      <c r="CE25" s="32">
        <v>1021</v>
      </c>
      <c r="CF25" s="33">
        <v>830</v>
      </c>
      <c r="CG25" s="33">
        <v>157</v>
      </c>
      <c r="CH25" s="37">
        <v>43</v>
      </c>
      <c r="CI25" s="37">
        <v>56</v>
      </c>
      <c r="CJ25" s="37">
        <v>42</v>
      </c>
      <c r="CK25" s="37">
        <v>16</v>
      </c>
      <c r="CL25" s="37" t="s">
        <v>67</v>
      </c>
      <c r="CM25" s="38" t="s">
        <v>67</v>
      </c>
      <c r="CN25" s="33"/>
      <c r="CO25" s="32">
        <v>1059</v>
      </c>
      <c r="CP25" s="33">
        <v>903</v>
      </c>
      <c r="CQ25" s="33">
        <v>119</v>
      </c>
      <c r="CR25" s="37">
        <v>41</v>
      </c>
      <c r="CS25" s="37">
        <v>36</v>
      </c>
      <c r="CT25" s="37">
        <v>35</v>
      </c>
      <c r="CU25" s="37">
        <v>7</v>
      </c>
      <c r="CV25" s="37" t="s">
        <v>67</v>
      </c>
      <c r="CW25" s="38" t="s">
        <v>67</v>
      </c>
      <c r="CX25" s="33"/>
      <c r="CY25" s="32">
        <v>995</v>
      </c>
      <c r="CZ25" s="33">
        <v>893</v>
      </c>
      <c r="DA25" s="33">
        <v>77</v>
      </c>
      <c r="DB25" s="37">
        <v>26</v>
      </c>
      <c r="DC25" s="37">
        <v>25</v>
      </c>
      <c r="DD25" s="37">
        <v>24</v>
      </c>
      <c r="DE25" s="37">
        <v>2</v>
      </c>
      <c r="DF25" s="37" t="s">
        <v>67</v>
      </c>
      <c r="DG25" s="38" t="s">
        <v>67</v>
      </c>
      <c r="DH25" s="33"/>
      <c r="DI25" s="32">
        <v>977</v>
      </c>
      <c r="DJ25" s="33">
        <v>897</v>
      </c>
      <c r="DK25" s="33">
        <v>54</v>
      </c>
      <c r="DL25" s="37">
        <v>17</v>
      </c>
      <c r="DM25" s="37">
        <v>19</v>
      </c>
      <c r="DN25" s="37">
        <v>13</v>
      </c>
      <c r="DO25" s="37">
        <v>5</v>
      </c>
      <c r="DP25" s="37" t="s">
        <v>67</v>
      </c>
      <c r="DQ25" s="38" t="s">
        <v>67</v>
      </c>
      <c r="DR25" s="33"/>
      <c r="DS25" s="32">
        <v>937</v>
      </c>
      <c r="DT25" s="33">
        <v>902</v>
      </c>
      <c r="DU25" s="33">
        <v>20</v>
      </c>
      <c r="DV25" s="37">
        <v>10</v>
      </c>
      <c r="DW25" s="37">
        <v>5</v>
      </c>
      <c r="DX25" s="37">
        <v>4</v>
      </c>
      <c r="DY25" s="37">
        <v>1</v>
      </c>
      <c r="DZ25" s="37" t="s">
        <v>67</v>
      </c>
      <c r="EA25" s="38" t="s">
        <v>67</v>
      </c>
    </row>
    <row r="26" spans="2:131" ht="15" customHeight="1" x14ac:dyDescent="0.2">
      <c r="B26" s="15" t="s">
        <v>13</v>
      </c>
      <c r="C26" s="32">
        <v>1189</v>
      </c>
      <c r="D26" s="33">
        <v>1119</v>
      </c>
      <c r="E26" s="33">
        <v>18</v>
      </c>
      <c r="F26" s="37">
        <v>7</v>
      </c>
      <c r="G26" s="37">
        <v>6</v>
      </c>
      <c r="H26" s="37">
        <v>5</v>
      </c>
      <c r="I26" s="37" t="s">
        <v>67</v>
      </c>
      <c r="J26" s="37" t="s">
        <v>67</v>
      </c>
      <c r="K26" s="38" t="s">
        <v>67</v>
      </c>
      <c r="L26" s="33"/>
      <c r="M26" s="32">
        <v>1254</v>
      </c>
      <c r="N26" s="33">
        <v>1201</v>
      </c>
      <c r="O26" s="33">
        <v>16</v>
      </c>
      <c r="P26" s="37">
        <v>4</v>
      </c>
      <c r="Q26" s="37">
        <v>7</v>
      </c>
      <c r="R26" s="37">
        <v>5</v>
      </c>
      <c r="S26" s="37" t="s">
        <v>67</v>
      </c>
      <c r="T26" s="37" t="s">
        <v>67</v>
      </c>
      <c r="U26" s="38" t="s">
        <v>67</v>
      </c>
      <c r="V26" s="33"/>
      <c r="W26" s="32">
        <v>1331</v>
      </c>
      <c r="X26" s="33">
        <v>1263</v>
      </c>
      <c r="Y26" s="33">
        <v>27</v>
      </c>
      <c r="Z26" s="37">
        <v>7</v>
      </c>
      <c r="AA26" s="37">
        <v>11</v>
      </c>
      <c r="AB26" s="37">
        <v>8</v>
      </c>
      <c r="AC26" s="37">
        <v>1</v>
      </c>
      <c r="AD26" s="37" t="s">
        <v>67</v>
      </c>
      <c r="AE26" s="38" t="s">
        <v>67</v>
      </c>
      <c r="AF26" s="33"/>
      <c r="AG26" s="32">
        <v>1336</v>
      </c>
      <c r="AH26" s="33">
        <v>1246</v>
      </c>
      <c r="AI26" s="33">
        <v>48</v>
      </c>
      <c r="AJ26" s="37">
        <v>6</v>
      </c>
      <c r="AK26" s="37">
        <v>36</v>
      </c>
      <c r="AL26" s="37">
        <v>6</v>
      </c>
      <c r="AM26" s="37" t="s">
        <v>67</v>
      </c>
      <c r="AN26" s="37" t="s">
        <v>67</v>
      </c>
      <c r="AO26" s="38" t="s">
        <v>67</v>
      </c>
      <c r="AP26" s="33"/>
      <c r="AQ26" s="32">
        <v>1431</v>
      </c>
      <c r="AR26" s="33">
        <v>1341</v>
      </c>
      <c r="AS26" s="33">
        <v>48</v>
      </c>
      <c r="AT26" s="37">
        <v>5</v>
      </c>
      <c r="AU26" s="37">
        <v>29</v>
      </c>
      <c r="AV26" s="37">
        <v>12</v>
      </c>
      <c r="AW26" s="37">
        <v>1</v>
      </c>
      <c r="AX26" s="37">
        <v>1</v>
      </c>
      <c r="AY26" s="38" t="s">
        <v>67</v>
      </c>
      <c r="AZ26" s="33"/>
      <c r="BA26" s="32">
        <v>1516</v>
      </c>
      <c r="BB26" s="33">
        <v>1384</v>
      </c>
      <c r="BC26" s="33">
        <v>76</v>
      </c>
      <c r="BD26" s="37">
        <v>7</v>
      </c>
      <c r="BE26" s="37">
        <v>38</v>
      </c>
      <c r="BF26" s="37">
        <v>29</v>
      </c>
      <c r="BG26" s="37">
        <v>2</v>
      </c>
      <c r="BH26" s="37" t="s">
        <v>67</v>
      </c>
      <c r="BI26" s="38" t="s">
        <v>67</v>
      </c>
      <c r="BJ26" s="33"/>
      <c r="BK26" s="32">
        <v>1667</v>
      </c>
      <c r="BL26" s="33">
        <v>1539</v>
      </c>
      <c r="BM26" s="33">
        <v>71</v>
      </c>
      <c r="BN26" s="37">
        <v>19</v>
      </c>
      <c r="BO26" s="37">
        <v>24</v>
      </c>
      <c r="BP26" s="37">
        <v>26</v>
      </c>
      <c r="BQ26" s="37">
        <v>2</v>
      </c>
      <c r="BR26" s="37" t="s">
        <v>67</v>
      </c>
      <c r="BS26" s="38" t="s">
        <v>67</v>
      </c>
      <c r="BT26" s="33"/>
      <c r="BU26" s="32">
        <v>1748</v>
      </c>
      <c r="BV26" s="33">
        <v>1626</v>
      </c>
      <c r="BW26" s="33">
        <v>57</v>
      </c>
      <c r="BX26" s="37">
        <v>17</v>
      </c>
      <c r="BY26" s="37">
        <v>25</v>
      </c>
      <c r="BZ26" s="37">
        <v>13</v>
      </c>
      <c r="CA26" s="37">
        <v>2</v>
      </c>
      <c r="CB26" s="37" t="s">
        <v>67</v>
      </c>
      <c r="CC26" s="38" t="s">
        <v>67</v>
      </c>
      <c r="CD26" s="33"/>
      <c r="CE26" s="32">
        <v>1665</v>
      </c>
      <c r="CF26" s="33">
        <v>1566</v>
      </c>
      <c r="CG26" s="33">
        <v>56</v>
      </c>
      <c r="CH26" s="37">
        <v>16</v>
      </c>
      <c r="CI26" s="37">
        <v>24</v>
      </c>
      <c r="CJ26" s="37">
        <v>14</v>
      </c>
      <c r="CK26" s="37">
        <v>2</v>
      </c>
      <c r="CL26" s="37" t="s">
        <v>67</v>
      </c>
      <c r="CM26" s="38" t="s">
        <v>67</v>
      </c>
      <c r="CN26" s="33"/>
      <c r="CO26" s="32">
        <v>1747</v>
      </c>
      <c r="CP26" s="33">
        <v>1655</v>
      </c>
      <c r="CQ26" s="33">
        <v>48</v>
      </c>
      <c r="CR26" s="37">
        <v>6</v>
      </c>
      <c r="CS26" s="37">
        <v>29</v>
      </c>
      <c r="CT26" s="37">
        <v>9</v>
      </c>
      <c r="CU26" s="37">
        <v>4</v>
      </c>
      <c r="CV26" s="37" t="s">
        <v>67</v>
      </c>
      <c r="CW26" s="38" t="s">
        <v>67</v>
      </c>
      <c r="CX26" s="33"/>
      <c r="CY26" s="32">
        <v>1735</v>
      </c>
      <c r="CZ26" s="33">
        <v>1642</v>
      </c>
      <c r="DA26" s="33">
        <v>56</v>
      </c>
      <c r="DB26" s="37">
        <v>12</v>
      </c>
      <c r="DC26" s="37">
        <v>32</v>
      </c>
      <c r="DD26" s="37">
        <v>9</v>
      </c>
      <c r="DE26" s="37">
        <v>3</v>
      </c>
      <c r="DF26" s="37" t="s">
        <v>67</v>
      </c>
      <c r="DG26" s="38" t="s">
        <v>67</v>
      </c>
      <c r="DH26" s="33"/>
      <c r="DI26" s="32">
        <v>1650</v>
      </c>
      <c r="DJ26" s="33">
        <v>1574</v>
      </c>
      <c r="DK26" s="33">
        <v>41</v>
      </c>
      <c r="DL26" s="37">
        <v>7</v>
      </c>
      <c r="DM26" s="37">
        <v>28</v>
      </c>
      <c r="DN26" s="37">
        <v>6</v>
      </c>
      <c r="DO26" s="37" t="s">
        <v>67</v>
      </c>
      <c r="DP26" s="37" t="s">
        <v>67</v>
      </c>
      <c r="DQ26" s="38" t="s">
        <v>67</v>
      </c>
      <c r="DR26" s="33"/>
      <c r="DS26" s="32">
        <v>1421</v>
      </c>
      <c r="DT26" s="33">
        <v>1368</v>
      </c>
      <c r="DU26" s="33">
        <v>22</v>
      </c>
      <c r="DV26" s="37">
        <v>3</v>
      </c>
      <c r="DW26" s="37">
        <v>14</v>
      </c>
      <c r="DX26" s="37">
        <v>4</v>
      </c>
      <c r="DY26" s="37">
        <v>1</v>
      </c>
      <c r="DZ26" s="37" t="s">
        <v>67</v>
      </c>
      <c r="EA26" s="38" t="s">
        <v>67</v>
      </c>
    </row>
    <row r="27" spans="2:131" ht="15" customHeight="1" x14ac:dyDescent="0.2">
      <c r="B27" s="15" t="s">
        <v>14</v>
      </c>
      <c r="C27" s="32">
        <v>8</v>
      </c>
      <c r="D27" s="33">
        <v>7</v>
      </c>
      <c r="E27" s="33" t="s">
        <v>67</v>
      </c>
      <c r="F27" s="37" t="s">
        <v>67</v>
      </c>
      <c r="G27" s="37" t="s">
        <v>67</v>
      </c>
      <c r="H27" s="37" t="s">
        <v>67</v>
      </c>
      <c r="I27" s="37" t="s">
        <v>67</v>
      </c>
      <c r="J27" s="37" t="s">
        <v>67</v>
      </c>
      <c r="K27" s="38" t="s">
        <v>67</v>
      </c>
      <c r="L27" s="33"/>
      <c r="M27" s="32">
        <v>10</v>
      </c>
      <c r="N27" s="33">
        <v>9</v>
      </c>
      <c r="O27" s="33">
        <v>1</v>
      </c>
      <c r="P27" s="37" t="s">
        <v>67</v>
      </c>
      <c r="Q27" s="37">
        <v>1</v>
      </c>
      <c r="R27" s="37" t="s">
        <v>67</v>
      </c>
      <c r="S27" s="37" t="s">
        <v>67</v>
      </c>
      <c r="T27" s="37" t="s">
        <v>67</v>
      </c>
      <c r="U27" s="38" t="s">
        <v>67</v>
      </c>
      <c r="V27" s="33"/>
      <c r="W27" s="32">
        <v>8</v>
      </c>
      <c r="X27" s="33">
        <v>8</v>
      </c>
      <c r="Y27" s="33" t="s">
        <v>67</v>
      </c>
      <c r="Z27" s="37" t="s">
        <v>67</v>
      </c>
      <c r="AA27" s="37" t="s">
        <v>67</v>
      </c>
      <c r="AB27" s="37" t="s">
        <v>67</v>
      </c>
      <c r="AC27" s="37" t="s">
        <v>67</v>
      </c>
      <c r="AD27" s="37" t="s">
        <v>67</v>
      </c>
      <c r="AE27" s="38" t="s">
        <v>67</v>
      </c>
      <c r="AF27" s="33"/>
      <c r="AG27" s="32">
        <v>14</v>
      </c>
      <c r="AH27" s="33">
        <v>14</v>
      </c>
      <c r="AI27" s="33" t="s">
        <v>67</v>
      </c>
      <c r="AJ27" s="37" t="s">
        <v>67</v>
      </c>
      <c r="AK27" s="37" t="s">
        <v>67</v>
      </c>
      <c r="AL27" s="37" t="s">
        <v>67</v>
      </c>
      <c r="AM27" s="37" t="s">
        <v>67</v>
      </c>
      <c r="AN27" s="37" t="s">
        <v>67</v>
      </c>
      <c r="AO27" s="38" t="s">
        <v>67</v>
      </c>
      <c r="AP27" s="33"/>
      <c r="AQ27" s="32">
        <v>13</v>
      </c>
      <c r="AR27" s="33">
        <v>12</v>
      </c>
      <c r="AS27" s="33">
        <v>1</v>
      </c>
      <c r="AT27" s="37" t="s">
        <v>67</v>
      </c>
      <c r="AU27" s="37">
        <v>1</v>
      </c>
      <c r="AV27" s="37" t="s">
        <v>67</v>
      </c>
      <c r="AW27" s="37" t="s">
        <v>67</v>
      </c>
      <c r="AX27" s="37" t="s">
        <v>67</v>
      </c>
      <c r="AY27" s="38" t="s">
        <v>67</v>
      </c>
      <c r="AZ27" s="33"/>
      <c r="BA27" s="32">
        <v>31</v>
      </c>
      <c r="BB27" s="33">
        <v>24</v>
      </c>
      <c r="BC27" s="33">
        <v>5</v>
      </c>
      <c r="BD27" s="37">
        <v>3</v>
      </c>
      <c r="BE27" s="37">
        <v>1</v>
      </c>
      <c r="BF27" s="37">
        <v>1</v>
      </c>
      <c r="BG27" s="37" t="s">
        <v>67</v>
      </c>
      <c r="BH27" s="37" t="s">
        <v>67</v>
      </c>
      <c r="BI27" s="38" t="s">
        <v>67</v>
      </c>
      <c r="BJ27" s="33"/>
      <c r="BK27" s="32">
        <v>18</v>
      </c>
      <c r="BL27" s="33">
        <v>16</v>
      </c>
      <c r="BM27" s="33">
        <v>2</v>
      </c>
      <c r="BN27" s="37">
        <v>2</v>
      </c>
      <c r="BO27" s="37" t="s">
        <v>67</v>
      </c>
      <c r="BP27" s="37" t="s">
        <v>67</v>
      </c>
      <c r="BQ27" s="37" t="s">
        <v>67</v>
      </c>
      <c r="BR27" s="37" t="s">
        <v>67</v>
      </c>
      <c r="BS27" s="38" t="s">
        <v>67</v>
      </c>
      <c r="BT27" s="33"/>
      <c r="BU27" s="32">
        <v>28</v>
      </c>
      <c r="BV27" s="33">
        <v>25</v>
      </c>
      <c r="BW27" s="33" t="s">
        <v>67</v>
      </c>
      <c r="BX27" s="37" t="s">
        <v>67</v>
      </c>
      <c r="BY27" s="37" t="s">
        <v>67</v>
      </c>
      <c r="BZ27" s="37" t="s">
        <v>67</v>
      </c>
      <c r="CA27" s="37" t="s">
        <v>67</v>
      </c>
      <c r="CB27" s="37" t="s">
        <v>67</v>
      </c>
      <c r="CC27" s="38" t="s">
        <v>67</v>
      </c>
      <c r="CD27" s="33"/>
      <c r="CE27" s="32">
        <v>19</v>
      </c>
      <c r="CF27" s="33">
        <v>18</v>
      </c>
      <c r="CG27" s="33">
        <v>1</v>
      </c>
      <c r="CH27" s="37" t="s">
        <v>67</v>
      </c>
      <c r="CI27" s="37" t="s">
        <v>67</v>
      </c>
      <c r="CJ27" s="37">
        <v>1</v>
      </c>
      <c r="CK27" s="37" t="s">
        <v>67</v>
      </c>
      <c r="CL27" s="37" t="s">
        <v>67</v>
      </c>
      <c r="CM27" s="38" t="s">
        <v>67</v>
      </c>
      <c r="CN27" s="33"/>
      <c r="CO27" s="32">
        <v>26</v>
      </c>
      <c r="CP27" s="33">
        <v>26</v>
      </c>
      <c r="CQ27" s="33" t="s">
        <v>67</v>
      </c>
      <c r="CR27" s="37" t="s">
        <v>67</v>
      </c>
      <c r="CS27" s="37" t="s">
        <v>67</v>
      </c>
      <c r="CT27" s="37" t="s">
        <v>67</v>
      </c>
      <c r="CU27" s="37" t="s">
        <v>67</v>
      </c>
      <c r="CV27" s="37" t="s">
        <v>67</v>
      </c>
      <c r="CW27" s="38" t="s">
        <v>67</v>
      </c>
      <c r="CX27" s="33"/>
      <c r="CY27" s="32">
        <v>27</v>
      </c>
      <c r="CZ27" s="33">
        <v>25</v>
      </c>
      <c r="DA27" s="33">
        <v>2</v>
      </c>
      <c r="DB27" s="37">
        <v>1</v>
      </c>
      <c r="DC27" s="37" t="s">
        <v>67</v>
      </c>
      <c r="DD27" s="37">
        <v>1</v>
      </c>
      <c r="DE27" s="37" t="s">
        <v>67</v>
      </c>
      <c r="DF27" s="37" t="s">
        <v>67</v>
      </c>
      <c r="DG27" s="38" t="s">
        <v>67</v>
      </c>
      <c r="DH27" s="33"/>
      <c r="DI27" s="32">
        <v>22</v>
      </c>
      <c r="DJ27" s="33">
        <v>22</v>
      </c>
      <c r="DK27" s="33" t="s">
        <v>67</v>
      </c>
      <c r="DL27" s="37" t="s">
        <v>67</v>
      </c>
      <c r="DM27" s="37" t="s">
        <v>67</v>
      </c>
      <c r="DN27" s="37" t="s">
        <v>67</v>
      </c>
      <c r="DO27" s="37" t="s">
        <v>67</v>
      </c>
      <c r="DP27" s="37" t="s">
        <v>67</v>
      </c>
      <c r="DQ27" s="38" t="s">
        <v>67</v>
      </c>
      <c r="DR27" s="33"/>
      <c r="DS27" s="32">
        <v>29</v>
      </c>
      <c r="DT27" s="33">
        <v>28</v>
      </c>
      <c r="DU27" s="33">
        <v>1</v>
      </c>
      <c r="DV27" s="37" t="s">
        <v>67</v>
      </c>
      <c r="DW27" s="37" t="s">
        <v>67</v>
      </c>
      <c r="DX27" s="37">
        <v>1</v>
      </c>
      <c r="DY27" s="37" t="s">
        <v>67</v>
      </c>
      <c r="DZ27" s="37" t="s">
        <v>67</v>
      </c>
      <c r="EA27" s="38" t="s">
        <v>67</v>
      </c>
    </row>
    <row r="28" spans="2:131" ht="15" customHeight="1" x14ac:dyDescent="0.2">
      <c r="B28" s="15" t="s">
        <v>15</v>
      </c>
      <c r="C28" s="32">
        <v>669</v>
      </c>
      <c r="D28" s="33">
        <v>618</v>
      </c>
      <c r="E28" s="33">
        <v>23</v>
      </c>
      <c r="F28" s="37">
        <v>3</v>
      </c>
      <c r="G28" s="37">
        <v>12</v>
      </c>
      <c r="H28" s="37">
        <v>6</v>
      </c>
      <c r="I28" s="37">
        <v>2</v>
      </c>
      <c r="J28" s="37" t="s">
        <v>67</v>
      </c>
      <c r="K28" s="38" t="s">
        <v>67</v>
      </c>
      <c r="L28" s="33"/>
      <c r="M28" s="32">
        <v>615</v>
      </c>
      <c r="N28" s="33">
        <v>568</v>
      </c>
      <c r="O28" s="33">
        <v>30</v>
      </c>
      <c r="P28" s="37">
        <v>5</v>
      </c>
      <c r="Q28" s="37">
        <v>18</v>
      </c>
      <c r="R28" s="37">
        <v>6</v>
      </c>
      <c r="S28" s="37">
        <v>1</v>
      </c>
      <c r="T28" s="37" t="s">
        <v>67</v>
      </c>
      <c r="U28" s="38" t="s">
        <v>67</v>
      </c>
      <c r="V28" s="33"/>
      <c r="W28" s="32">
        <v>642</v>
      </c>
      <c r="X28" s="33">
        <v>562</v>
      </c>
      <c r="Y28" s="33">
        <v>60</v>
      </c>
      <c r="Z28" s="37">
        <v>7</v>
      </c>
      <c r="AA28" s="37">
        <v>45</v>
      </c>
      <c r="AB28" s="37">
        <v>6</v>
      </c>
      <c r="AC28" s="37">
        <v>2</v>
      </c>
      <c r="AD28" s="37" t="s">
        <v>67</v>
      </c>
      <c r="AE28" s="38" t="s">
        <v>67</v>
      </c>
      <c r="AF28" s="33"/>
      <c r="AG28" s="32">
        <v>621</v>
      </c>
      <c r="AH28" s="33">
        <v>538</v>
      </c>
      <c r="AI28" s="33">
        <v>61</v>
      </c>
      <c r="AJ28" s="37">
        <v>4</v>
      </c>
      <c r="AK28" s="37">
        <v>46</v>
      </c>
      <c r="AL28" s="37">
        <v>10</v>
      </c>
      <c r="AM28" s="37">
        <v>1</v>
      </c>
      <c r="AN28" s="37" t="s">
        <v>67</v>
      </c>
      <c r="AO28" s="38" t="s">
        <v>67</v>
      </c>
      <c r="AP28" s="33"/>
      <c r="AQ28" s="32">
        <v>664</v>
      </c>
      <c r="AR28" s="33">
        <v>543</v>
      </c>
      <c r="AS28" s="33">
        <v>101</v>
      </c>
      <c r="AT28" s="37">
        <v>4</v>
      </c>
      <c r="AU28" s="37">
        <v>76</v>
      </c>
      <c r="AV28" s="37">
        <v>15</v>
      </c>
      <c r="AW28" s="37">
        <v>6</v>
      </c>
      <c r="AX28" s="37" t="s">
        <v>67</v>
      </c>
      <c r="AY28" s="38" t="s">
        <v>67</v>
      </c>
      <c r="AZ28" s="33"/>
      <c r="BA28" s="32">
        <v>728</v>
      </c>
      <c r="BB28" s="33">
        <v>611</v>
      </c>
      <c r="BC28" s="33">
        <v>93</v>
      </c>
      <c r="BD28" s="37">
        <v>8</v>
      </c>
      <c r="BE28" s="37">
        <v>66</v>
      </c>
      <c r="BF28" s="37">
        <v>14</v>
      </c>
      <c r="BG28" s="37">
        <v>5</v>
      </c>
      <c r="BH28" s="37" t="s">
        <v>67</v>
      </c>
      <c r="BI28" s="38" t="s">
        <v>67</v>
      </c>
      <c r="BJ28" s="33"/>
      <c r="BK28" s="32">
        <v>870</v>
      </c>
      <c r="BL28" s="33">
        <v>751</v>
      </c>
      <c r="BM28" s="33">
        <v>86</v>
      </c>
      <c r="BN28" s="37">
        <v>12</v>
      </c>
      <c r="BO28" s="37">
        <v>52</v>
      </c>
      <c r="BP28" s="37">
        <v>18</v>
      </c>
      <c r="BQ28" s="37">
        <v>4</v>
      </c>
      <c r="BR28" s="37" t="s">
        <v>67</v>
      </c>
      <c r="BS28" s="38" t="s">
        <v>67</v>
      </c>
      <c r="BT28" s="33"/>
      <c r="BU28" s="32">
        <v>844</v>
      </c>
      <c r="BV28" s="33">
        <v>732</v>
      </c>
      <c r="BW28" s="33">
        <v>76</v>
      </c>
      <c r="BX28" s="37">
        <v>13</v>
      </c>
      <c r="BY28" s="37">
        <v>48</v>
      </c>
      <c r="BZ28" s="37">
        <v>14</v>
      </c>
      <c r="CA28" s="37">
        <v>1</v>
      </c>
      <c r="CB28" s="37" t="s">
        <v>67</v>
      </c>
      <c r="CC28" s="38" t="s">
        <v>67</v>
      </c>
      <c r="CD28" s="33"/>
      <c r="CE28" s="32">
        <v>698</v>
      </c>
      <c r="CF28" s="33">
        <v>584</v>
      </c>
      <c r="CG28" s="33">
        <v>73</v>
      </c>
      <c r="CH28" s="37">
        <v>11</v>
      </c>
      <c r="CI28" s="37">
        <v>50</v>
      </c>
      <c r="CJ28" s="37">
        <v>10</v>
      </c>
      <c r="CK28" s="37">
        <v>2</v>
      </c>
      <c r="CL28" s="37" t="s">
        <v>67</v>
      </c>
      <c r="CM28" s="38" t="s">
        <v>67</v>
      </c>
      <c r="CN28" s="33"/>
      <c r="CO28" s="32">
        <v>675</v>
      </c>
      <c r="CP28" s="33">
        <v>580</v>
      </c>
      <c r="CQ28" s="33">
        <v>68</v>
      </c>
      <c r="CR28" s="37">
        <v>9</v>
      </c>
      <c r="CS28" s="37">
        <v>49</v>
      </c>
      <c r="CT28" s="37">
        <v>7</v>
      </c>
      <c r="CU28" s="37">
        <v>3</v>
      </c>
      <c r="CV28" s="37" t="s">
        <v>67</v>
      </c>
      <c r="CW28" s="38" t="s">
        <v>67</v>
      </c>
      <c r="CX28" s="33"/>
      <c r="CY28" s="32">
        <v>548</v>
      </c>
      <c r="CZ28" s="33">
        <v>477</v>
      </c>
      <c r="DA28" s="33">
        <v>57</v>
      </c>
      <c r="DB28" s="37">
        <v>8</v>
      </c>
      <c r="DC28" s="37">
        <v>38</v>
      </c>
      <c r="DD28" s="37">
        <v>8</v>
      </c>
      <c r="DE28" s="37">
        <v>3</v>
      </c>
      <c r="DF28" s="37" t="s">
        <v>67</v>
      </c>
      <c r="DG28" s="38" t="s">
        <v>67</v>
      </c>
      <c r="DH28" s="33"/>
      <c r="DI28" s="32">
        <v>545</v>
      </c>
      <c r="DJ28" s="33">
        <v>490</v>
      </c>
      <c r="DK28" s="33">
        <v>43</v>
      </c>
      <c r="DL28" s="37">
        <v>8</v>
      </c>
      <c r="DM28" s="37">
        <v>32</v>
      </c>
      <c r="DN28" s="37">
        <v>1</v>
      </c>
      <c r="DO28" s="37">
        <v>2</v>
      </c>
      <c r="DP28" s="37" t="s">
        <v>67</v>
      </c>
      <c r="DQ28" s="38" t="s">
        <v>67</v>
      </c>
      <c r="DR28" s="33"/>
      <c r="DS28" s="32">
        <v>450</v>
      </c>
      <c r="DT28" s="33">
        <v>418</v>
      </c>
      <c r="DU28" s="33">
        <v>19</v>
      </c>
      <c r="DV28" s="37">
        <v>2</v>
      </c>
      <c r="DW28" s="37">
        <v>15</v>
      </c>
      <c r="DX28" s="37">
        <v>1</v>
      </c>
      <c r="DY28" s="37">
        <v>1</v>
      </c>
      <c r="DZ28" s="37" t="s">
        <v>67</v>
      </c>
      <c r="EA28" s="38" t="s">
        <v>67</v>
      </c>
    </row>
    <row r="29" spans="2:131" ht="15" customHeight="1" x14ac:dyDescent="0.2">
      <c r="B29" s="15" t="s">
        <v>16</v>
      </c>
      <c r="C29" s="32">
        <v>129</v>
      </c>
      <c r="D29" s="33">
        <v>108</v>
      </c>
      <c r="E29" s="33">
        <v>9</v>
      </c>
      <c r="F29" s="37">
        <v>1</v>
      </c>
      <c r="G29" s="37" t="s">
        <v>67</v>
      </c>
      <c r="H29" s="37">
        <v>6</v>
      </c>
      <c r="I29" s="37">
        <v>2</v>
      </c>
      <c r="J29" s="37" t="s">
        <v>67</v>
      </c>
      <c r="K29" s="38" t="s">
        <v>67</v>
      </c>
      <c r="L29" s="33"/>
      <c r="M29" s="32">
        <v>112</v>
      </c>
      <c r="N29" s="33">
        <v>90</v>
      </c>
      <c r="O29" s="33">
        <v>8</v>
      </c>
      <c r="P29" s="37">
        <v>6</v>
      </c>
      <c r="Q29" s="37">
        <v>2</v>
      </c>
      <c r="R29" s="37" t="s">
        <v>67</v>
      </c>
      <c r="S29" s="37" t="s">
        <v>67</v>
      </c>
      <c r="T29" s="37" t="s">
        <v>67</v>
      </c>
      <c r="U29" s="38" t="s">
        <v>67</v>
      </c>
      <c r="V29" s="33"/>
      <c r="W29" s="32">
        <v>127</v>
      </c>
      <c r="X29" s="33">
        <v>97</v>
      </c>
      <c r="Y29" s="33">
        <v>16</v>
      </c>
      <c r="Z29" s="37">
        <v>7</v>
      </c>
      <c r="AA29" s="37">
        <v>3</v>
      </c>
      <c r="AB29" s="37">
        <v>4</v>
      </c>
      <c r="AC29" s="37">
        <v>2</v>
      </c>
      <c r="AD29" s="37" t="s">
        <v>67</v>
      </c>
      <c r="AE29" s="38" t="s">
        <v>67</v>
      </c>
      <c r="AF29" s="33"/>
      <c r="AG29" s="32">
        <v>123</v>
      </c>
      <c r="AH29" s="33">
        <v>106</v>
      </c>
      <c r="AI29" s="33">
        <v>14</v>
      </c>
      <c r="AJ29" s="37">
        <v>4</v>
      </c>
      <c r="AK29" s="37">
        <v>4</v>
      </c>
      <c r="AL29" s="37">
        <v>5</v>
      </c>
      <c r="AM29" s="37">
        <v>1</v>
      </c>
      <c r="AN29" s="37" t="s">
        <v>67</v>
      </c>
      <c r="AO29" s="38" t="s">
        <v>67</v>
      </c>
      <c r="AP29" s="33"/>
      <c r="AQ29" s="32">
        <v>178</v>
      </c>
      <c r="AR29" s="33">
        <v>132</v>
      </c>
      <c r="AS29" s="33">
        <v>33</v>
      </c>
      <c r="AT29" s="37">
        <v>8</v>
      </c>
      <c r="AU29" s="37">
        <v>4</v>
      </c>
      <c r="AV29" s="37">
        <v>16</v>
      </c>
      <c r="AW29" s="37">
        <v>5</v>
      </c>
      <c r="AX29" s="37" t="s">
        <v>67</v>
      </c>
      <c r="AY29" s="38" t="s">
        <v>67</v>
      </c>
      <c r="AZ29" s="33"/>
      <c r="BA29" s="32">
        <v>332</v>
      </c>
      <c r="BB29" s="33">
        <v>228</v>
      </c>
      <c r="BC29" s="33">
        <v>85</v>
      </c>
      <c r="BD29" s="37">
        <v>22</v>
      </c>
      <c r="BE29" s="37">
        <v>8</v>
      </c>
      <c r="BF29" s="37">
        <v>47</v>
      </c>
      <c r="BG29" s="37">
        <v>8</v>
      </c>
      <c r="BH29" s="37" t="s">
        <v>67</v>
      </c>
      <c r="BI29" s="38" t="s">
        <v>67</v>
      </c>
      <c r="BJ29" s="33"/>
      <c r="BK29" s="32">
        <v>337</v>
      </c>
      <c r="BL29" s="33">
        <v>262</v>
      </c>
      <c r="BM29" s="33">
        <v>55</v>
      </c>
      <c r="BN29" s="37">
        <v>9</v>
      </c>
      <c r="BO29" s="37">
        <v>7</v>
      </c>
      <c r="BP29" s="37">
        <v>28</v>
      </c>
      <c r="BQ29" s="37">
        <v>11</v>
      </c>
      <c r="BR29" s="37" t="s">
        <v>67</v>
      </c>
      <c r="BS29" s="38" t="s">
        <v>67</v>
      </c>
      <c r="BT29" s="33"/>
      <c r="BU29" s="32">
        <v>297</v>
      </c>
      <c r="BV29" s="33">
        <v>232</v>
      </c>
      <c r="BW29" s="33">
        <v>47</v>
      </c>
      <c r="BX29" s="37">
        <v>12</v>
      </c>
      <c r="BY29" s="37">
        <v>6</v>
      </c>
      <c r="BZ29" s="37">
        <v>20</v>
      </c>
      <c r="CA29" s="37">
        <v>9</v>
      </c>
      <c r="CB29" s="37" t="s">
        <v>67</v>
      </c>
      <c r="CC29" s="38" t="s">
        <v>67</v>
      </c>
      <c r="CD29" s="33"/>
      <c r="CE29" s="32">
        <v>248</v>
      </c>
      <c r="CF29" s="33">
        <v>198</v>
      </c>
      <c r="CG29" s="33">
        <v>37</v>
      </c>
      <c r="CH29" s="37">
        <v>16</v>
      </c>
      <c r="CI29" s="37">
        <v>6</v>
      </c>
      <c r="CJ29" s="37">
        <v>9</v>
      </c>
      <c r="CK29" s="37">
        <v>6</v>
      </c>
      <c r="CL29" s="37" t="s">
        <v>67</v>
      </c>
      <c r="CM29" s="38" t="s">
        <v>67</v>
      </c>
      <c r="CN29" s="33"/>
      <c r="CO29" s="32">
        <v>232</v>
      </c>
      <c r="CP29" s="33">
        <v>188</v>
      </c>
      <c r="CQ29" s="33">
        <v>33</v>
      </c>
      <c r="CR29" s="37">
        <v>7</v>
      </c>
      <c r="CS29" s="37">
        <v>8</v>
      </c>
      <c r="CT29" s="37">
        <v>13</v>
      </c>
      <c r="CU29" s="37">
        <v>5</v>
      </c>
      <c r="CV29" s="37" t="s">
        <v>67</v>
      </c>
      <c r="CW29" s="38" t="s">
        <v>67</v>
      </c>
      <c r="CX29" s="33"/>
      <c r="CY29" s="32">
        <v>202</v>
      </c>
      <c r="CZ29" s="33">
        <v>171</v>
      </c>
      <c r="DA29" s="33">
        <v>22</v>
      </c>
      <c r="DB29" s="37">
        <v>8</v>
      </c>
      <c r="DC29" s="37">
        <v>6</v>
      </c>
      <c r="DD29" s="37">
        <v>8</v>
      </c>
      <c r="DE29" s="37" t="s">
        <v>67</v>
      </c>
      <c r="DF29" s="37" t="s">
        <v>67</v>
      </c>
      <c r="DG29" s="38" t="s">
        <v>67</v>
      </c>
      <c r="DH29" s="33"/>
      <c r="DI29" s="32">
        <v>232</v>
      </c>
      <c r="DJ29" s="33">
        <v>211</v>
      </c>
      <c r="DK29" s="33">
        <v>10</v>
      </c>
      <c r="DL29" s="37">
        <v>2</v>
      </c>
      <c r="DM29" s="37">
        <v>2</v>
      </c>
      <c r="DN29" s="37">
        <v>5</v>
      </c>
      <c r="DO29" s="37">
        <v>1</v>
      </c>
      <c r="DP29" s="37" t="s">
        <v>67</v>
      </c>
      <c r="DQ29" s="38" t="s">
        <v>67</v>
      </c>
      <c r="DR29" s="33"/>
      <c r="DS29" s="32">
        <v>197</v>
      </c>
      <c r="DT29" s="33">
        <v>189</v>
      </c>
      <c r="DU29" s="33">
        <v>6</v>
      </c>
      <c r="DV29" s="37">
        <v>1</v>
      </c>
      <c r="DW29" s="37" t="s">
        <v>67</v>
      </c>
      <c r="DX29" s="37">
        <v>3</v>
      </c>
      <c r="DY29" s="37">
        <v>2</v>
      </c>
      <c r="DZ29" s="37" t="s">
        <v>67</v>
      </c>
      <c r="EA29" s="38" t="s">
        <v>67</v>
      </c>
    </row>
    <row r="30" spans="2:131" ht="15" customHeight="1" x14ac:dyDescent="0.2">
      <c r="B30" s="15" t="s">
        <v>17</v>
      </c>
      <c r="C30" s="32">
        <v>86</v>
      </c>
      <c r="D30" s="33">
        <v>71</v>
      </c>
      <c r="E30" s="33">
        <v>2</v>
      </c>
      <c r="F30" s="37">
        <v>2</v>
      </c>
      <c r="G30" s="37" t="s">
        <v>67</v>
      </c>
      <c r="H30" s="37" t="s">
        <v>67</v>
      </c>
      <c r="I30" s="37" t="s">
        <v>67</v>
      </c>
      <c r="J30" s="37" t="s">
        <v>67</v>
      </c>
      <c r="K30" s="38" t="s">
        <v>67</v>
      </c>
      <c r="L30" s="33"/>
      <c r="M30" s="32">
        <v>67</v>
      </c>
      <c r="N30" s="33">
        <v>56</v>
      </c>
      <c r="O30" s="33">
        <v>4</v>
      </c>
      <c r="P30" s="37">
        <v>1</v>
      </c>
      <c r="Q30" s="37" t="s">
        <v>67</v>
      </c>
      <c r="R30" s="37">
        <v>3</v>
      </c>
      <c r="S30" s="37" t="s">
        <v>67</v>
      </c>
      <c r="T30" s="37" t="s">
        <v>67</v>
      </c>
      <c r="U30" s="38" t="s">
        <v>67</v>
      </c>
      <c r="V30" s="33"/>
      <c r="W30" s="32">
        <v>70</v>
      </c>
      <c r="X30" s="33">
        <v>65</v>
      </c>
      <c r="Y30" s="33">
        <v>2</v>
      </c>
      <c r="Z30" s="37">
        <v>1</v>
      </c>
      <c r="AA30" s="37" t="s">
        <v>67</v>
      </c>
      <c r="AB30" s="37">
        <v>1</v>
      </c>
      <c r="AC30" s="37" t="s">
        <v>67</v>
      </c>
      <c r="AD30" s="37" t="s">
        <v>67</v>
      </c>
      <c r="AE30" s="38" t="s">
        <v>67</v>
      </c>
      <c r="AF30" s="33"/>
      <c r="AG30" s="32">
        <v>92</v>
      </c>
      <c r="AH30" s="33">
        <v>80</v>
      </c>
      <c r="AI30" s="33">
        <v>6</v>
      </c>
      <c r="AJ30" s="37" t="s">
        <v>67</v>
      </c>
      <c r="AK30" s="37">
        <v>2</v>
      </c>
      <c r="AL30" s="37">
        <v>3</v>
      </c>
      <c r="AM30" s="37">
        <v>1</v>
      </c>
      <c r="AN30" s="37" t="s">
        <v>67</v>
      </c>
      <c r="AO30" s="38" t="s">
        <v>67</v>
      </c>
      <c r="AP30" s="33"/>
      <c r="AQ30" s="32">
        <v>113</v>
      </c>
      <c r="AR30" s="33">
        <v>87</v>
      </c>
      <c r="AS30" s="33">
        <v>18</v>
      </c>
      <c r="AT30" s="37">
        <v>11</v>
      </c>
      <c r="AU30" s="37">
        <v>1</v>
      </c>
      <c r="AV30" s="37">
        <v>6</v>
      </c>
      <c r="AW30" s="37" t="s">
        <v>67</v>
      </c>
      <c r="AX30" s="37" t="s">
        <v>67</v>
      </c>
      <c r="AY30" s="38" t="s">
        <v>67</v>
      </c>
      <c r="AZ30" s="33"/>
      <c r="BA30" s="32">
        <v>188</v>
      </c>
      <c r="BB30" s="33">
        <v>149</v>
      </c>
      <c r="BC30" s="33">
        <v>32</v>
      </c>
      <c r="BD30" s="37">
        <v>13</v>
      </c>
      <c r="BE30" s="37">
        <v>3</v>
      </c>
      <c r="BF30" s="37">
        <v>12</v>
      </c>
      <c r="BG30" s="37">
        <v>4</v>
      </c>
      <c r="BH30" s="37" t="s">
        <v>67</v>
      </c>
      <c r="BI30" s="38" t="s">
        <v>67</v>
      </c>
      <c r="BJ30" s="33"/>
      <c r="BK30" s="32">
        <v>203</v>
      </c>
      <c r="BL30" s="33">
        <v>157</v>
      </c>
      <c r="BM30" s="33">
        <v>41</v>
      </c>
      <c r="BN30" s="37">
        <v>11</v>
      </c>
      <c r="BO30" s="37">
        <v>2</v>
      </c>
      <c r="BP30" s="37">
        <v>25</v>
      </c>
      <c r="BQ30" s="37">
        <v>3</v>
      </c>
      <c r="BR30" s="37" t="s">
        <v>67</v>
      </c>
      <c r="BS30" s="38" t="s">
        <v>67</v>
      </c>
      <c r="BT30" s="33"/>
      <c r="BU30" s="32">
        <v>191</v>
      </c>
      <c r="BV30" s="33">
        <v>154</v>
      </c>
      <c r="BW30" s="33">
        <v>27</v>
      </c>
      <c r="BX30" s="37">
        <v>14</v>
      </c>
      <c r="BY30" s="37">
        <v>1</v>
      </c>
      <c r="BZ30" s="37">
        <v>9</v>
      </c>
      <c r="CA30" s="37">
        <v>3</v>
      </c>
      <c r="CB30" s="37" t="s">
        <v>67</v>
      </c>
      <c r="CC30" s="38" t="s">
        <v>67</v>
      </c>
      <c r="CD30" s="33"/>
      <c r="CE30" s="32">
        <v>135</v>
      </c>
      <c r="CF30" s="33">
        <v>107</v>
      </c>
      <c r="CG30" s="33">
        <v>19</v>
      </c>
      <c r="CH30" s="37">
        <v>8</v>
      </c>
      <c r="CI30" s="37" t="s">
        <v>67</v>
      </c>
      <c r="CJ30" s="37">
        <v>2</v>
      </c>
      <c r="CK30" s="37">
        <v>9</v>
      </c>
      <c r="CL30" s="37" t="s">
        <v>67</v>
      </c>
      <c r="CM30" s="38" t="s">
        <v>67</v>
      </c>
      <c r="CN30" s="33"/>
      <c r="CO30" s="32">
        <v>133</v>
      </c>
      <c r="CP30" s="33">
        <v>112</v>
      </c>
      <c r="CQ30" s="33">
        <v>11</v>
      </c>
      <c r="CR30" s="37" t="s">
        <v>67</v>
      </c>
      <c r="CS30" s="37">
        <v>1</v>
      </c>
      <c r="CT30" s="37">
        <v>9</v>
      </c>
      <c r="CU30" s="37">
        <v>1</v>
      </c>
      <c r="CV30" s="37" t="s">
        <v>67</v>
      </c>
      <c r="CW30" s="38" t="s">
        <v>67</v>
      </c>
      <c r="CX30" s="33"/>
      <c r="CY30" s="32">
        <v>122</v>
      </c>
      <c r="CZ30" s="33">
        <v>113</v>
      </c>
      <c r="DA30" s="33">
        <v>5</v>
      </c>
      <c r="DB30" s="37">
        <v>2</v>
      </c>
      <c r="DC30" s="37" t="s">
        <v>67</v>
      </c>
      <c r="DD30" s="37">
        <v>2</v>
      </c>
      <c r="DE30" s="37">
        <v>1</v>
      </c>
      <c r="DF30" s="37" t="s">
        <v>67</v>
      </c>
      <c r="DG30" s="38" t="s">
        <v>67</v>
      </c>
      <c r="DH30" s="33"/>
      <c r="DI30" s="32">
        <v>125</v>
      </c>
      <c r="DJ30" s="33">
        <v>118</v>
      </c>
      <c r="DK30" s="33">
        <v>6</v>
      </c>
      <c r="DL30" s="37">
        <v>5</v>
      </c>
      <c r="DM30" s="37" t="s">
        <v>67</v>
      </c>
      <c r="DN30" s="37">
        <v>1</v>
      </c>
      <c r="DO30" s="37" t="s">
        <v>67</v>
      </c>
      <c r="DP30" s="37" t="s">
        <v>67</v>
      </c>
      <c r="DQ30" s="38" t="s">
        <v>67</v>
      </c>
      <c r="DR30" s="33"/>
      <c r="DS30" s="32">
        <v>148</v>
      </c>
      <c r="DT30" s="33">
        <v>141</v>
      </c>
      <c r="DU30" s="33">
        <v>5</v>
      </c>
      <c r="DV30" s="37">
        <v>3</v>
      </c>
      <c r="DW30" s="37">
        <v>2</v>
      </c>
      <c r="DX30" s="37" t="s">
        <v>67</v>
      </c>
      <c r="DY30" s="37" t="s">
        <v>67</v>
      </c>
      <c r="DZ30" s="37" t="s">
        <v>67</v>
      </c>
      <c r="EA30" s="38" t="s">
        <v>67</v>
      </c>
    </row>
    <row r="31" spans="2:131" ht="15" customHeight="1" x14ac:dyDescent="0.2">
      <c r="B31" s="15" t="s">
        <v>18</v>
      </c>
      <c r="C31" s="32">
        <v>213</v>
      </c>
      <c r="D31" s="33">
        <v>182</v>
      </c>
      <c r="E31" s="33">
        <v>12</v>
      </c>
      <c r="F31" s="37">
        <v>7</v>
      </c>
      <c r="G31" s="37" t="s">
        <v>67</v>
      </c>
      <c r="H31" s="37">
        <v>3</v>
      </c>
      <c r="I31" s="37">
        <v>2</v>
      </c>
      <c r="J31" s="37" t="s">
        <v>67</v>
      </c>
      <c r="K31" s="38" t="s">
        <v>67</v>
      </c>
      <c r="L31" s="33"/>
      <c r="M31" s="32">
        <v>197</v>
      </c>
      <c r="N31" s="33">
        <v>166</v>
      </c>
      <c r="O31" s="33">
        <v>15</v>
      </c>
      <c r="P31" s="37">
        <v>7</v>
      </c>
      <c r="Q31" s="37">
        <v>2</v>
      </c>
      <c r="R31" s="37">
        <v>5</v>
      </c>
      <c r="S31" s="37">
        <v>1</v>
      </c>
      <c r="T31" s="37" t="s">
        <v>67</v>
      </c>
      <c r="U31" s="38" t="s">
        <v>67</v>
      </c>
      <c r="V31" s="33"/>
      <c r="W31" s="32">
        <v>209</v>
      </c>
      <c r="X31" s="33">
        <v>183</v>
      </c>
      <c r="Y31" s="33">
        <v>23</v>
      </c>
      <c r="Z31" s="37">
        <v>1</v>
      </c>
      <c r="AA31" s="37">
        <v>6</v>
      </c>
      <c r="AB31" s="37">
        <v>14</v>
      </c>
      <c r="AC31" s="37">
        <v>2</v>
      </c>
      <c r="AD31" s="37" t="s">
        <v>67</v>
      </c>
      <c r="AE31" s="38" t="s">
        <v>67</v>
      </c>
      <c r="AF31" s="33"/>
      <c r="AG31" s="32">
        <v>222</v>
      </c>
      <c r="AH31" s="33">
        <v>183</v>
      </c>
      <c r="AI31" s="33">
        <v>31</v>
      </c>
      <c r="AJ31" s="37">
        <v>6</v>
      </c>
      <c r="AK31" s="37">
        <v>15</v>
      </c>
      <c r="AL31" s="37">
        <v>10</v>
      </c>
      <c r="AM31" s="37" t="s">
        <v>67</v>
      </c>
      <c r="AN31" s="37" t="s">
        <v>67</v>
      </c>
      <c r="AO31" s="38" t="s">
        <v>67</v>
      </c>
      <c r="AP31" s="33"/>
      <c r="AQ31" s="32">
        <v>264</v>
      </c>
      <c r="AR31" s="33">
        <v>201</v>
      </c>
      <c r="AS31" s="33">
        <v>43</v>
      </c>
      <c r="AT31" s="37">
        <v>9</v>
      </c>
      <c r="AU31" s="37">
        <v>8</v>
      </c>
      <c r="AV31" s="37">
        <v>21</v>
      </c>
      <c r="AW31" s="37">
        <v>5</v>
      </c>
      <c r="AX31" s="37" t="s">
        <v>67</v>
      </c>
      <c r="AY31" s="38" t="s">
        <v>67</v>
      </c>
      <c r="AZ31" s="33"/>
      <c r="BA31" s="32">
        <v>392</v>
      </c>
      <c r="BB31" s="33">
        <v>312</v>
      </c>
      <c r="BC31" s="33">
        <v>67</v>
      </c>
      <c r="BD31" s="37">
        <v>23</v>
      </c>
      <c r="BE31" s="37">
        <v>9</v>
      </c>
      <c r="BF31" s="37">
        <v>27</v>
      </c>
      <c r="BG31" s="37">
        <v>8</v>
      </c>
      <c r="BH31" s="37" t="s">
        <v>67</v>
      </c>
      <c r="BI31" s="38" t="s">
        <v>67</v>
      </c>
      <c r="BJ31" s="33"/>
      <c r="BK31" s="32">
        <v>429</v>
      </c>
      <c r="BL31" s="33">
        <v>355</v>
      </c>
      <c r="BM31" s="33">
        <v>61</v>
      </c>
      <c r="BN31" s="37">
        <v>16</v>
      </c>
      <c r="BO31" s="37">
        <v>15</v>
      </c>
      <c r="BP31" s="37">
        <v>24</v>
      </c>
      <c r="BQ31" s="37">
        <v>6</v>
      </c>
      <c r="BR31" s="37" t="s">
        <v>67</v>
      </c>
      <c r="BS31" s="38" t="s">
        <v>67</v>
      </c>
      <c r="BT31" s="33"/>
      <c r="BU31" s="32">
        <v>449</v>
      </c>
      <c r="BV31" s="33">
        <v>345</v>
      </c>
      <c r="BW31" s="33">
        <v>89</v>
      </c>
      <c r="BX31" s="37">
        <v>28</v>
      </c>
      <c r="BY31" s="37">
        <v>21</v>
      </c>
      <c r="BZ31" s="37">
        <v>33</v>
      </c>
      <c r="CA31" s="37">
        <v>7</v>
      </c>
      <c r="CB31" s="37" t="s">
        <v>67</v>
      </c>
      <c r="CC31" s="38" t="s">
        <v>67</v>
      </c>
      <c r="CD31" s="33"/>
      <c r="CE31" s="32">
        <v>362</v>
      </c>
      <c r="CF31" s="33">
        <v>291</v>
      </c>
      <c r="CG31" s="33">
        <v>58</v>
      </c>
      <c r="CH31" s="37">
        <v>20</v>
      </c>
      <c r="CI31" s="37">
        <v>9</v>
      </c>
      <c r="CJ31" s="37">
        <v>22</v>
      </c>
      <c r="CK31" s="37">
        <v>7</v>
      </c>
      <c r="CL31" s="37" t="s">
        <v>67</v>
      </c>
      <c r="CM31" s="38" t="s">
        <v>67</v>
      </c>
      <c r="CN31" s="33"/>
      <c r="CO31" s="32">
        <v>339</v>
      </c>
      <c r="CP31" s="33">
        <v>285</v>
      </c>
      <c r="CQ31" s="33">
        <v>43</v>
      </c>
      <c r="CR31" s="37">
        <v>17</v>
      </c>
      <c r="CS31" s="37">
        <v>10</v>
      </c>
      <c r="CT31" s="37">
        <v>13</v>
      </c>
      <c r="CU31" s="37">
        <v>3</v>
      </c>
      <c r="CV31" s="37" t="s">
        <v>67</v>
      </c>
      <c r="CW31" s="38" t="s">
        <v>67</v>
      </c>
      <c r="CX31" s="33"/>
      <c r="CY31" s="32">
        <v>315</v>
      </c>
      <c r="CZ31" s="33">
        <v>272</v>
      </c>
      <c r="DA31" s="33">
        <v>33</v>
      </c>
      <c r="DB31" s="37">
        <v>7</v>
      </c>
      <c r="DC31" s="37">
        <v>9</v>
      </c>
      <c r="DD31" s="37">
        <v>13</v>
      </c>
      <c r="DE31" s="37">
        <v>4</v>
      </c>
      <c r="DF31" s="37" t="s">
        <v>67</v>
      </c>
      <c r="DG31" s="38" t="s">
        <v>67</v>
      </c>
      <c r="DH31" s="33"/>
      <c r="DI31" s="32">
        <v>362</v>
      </c>
      <c r="DJ31" s="33">
        <v>336</v>
      </c>
      <c r="DK31" s="33">
        <v>18</v>
      </c>
      <c r="DL31" s="37">
        <v>4</v>
      </c>
      <c r="DM31" s="37">
        <v>6</v>
      </c>
      <c r="DN31" s="37">
        <v>5</v>
      </c>
      <c r="DO31" s="37">
        <v>3</v>
      </c>
      <c r="DP31" s="37" t="s">
        <v>67</v>
      </c>
      <c r="DQ31" s="38" t="s">
        <v>67</v>
      </c>
      <c r="DR31" s="33"/>
      <c r="DS31" s="32">
        <v>371</v>
      </c>
      <c r="DT31" s="33">
        <v>360</v>
      </c>
      <c r="DU31" s="33">
        <v>10</v>
      </c>
      <c r="DV31" s="37">
        <v>6</v>
      </c>
      <c r="DW31" s="37">
        <v>2</v>
      </c>
      <c r="DX31" s="37">
        <v>2</v>
      </c>
      <c r="DY31" s="37" t="s">
        <v>67</v>
      </c>
      <c r="DZ31" s="37" t="s">
        <v>67</v>
      </c>
      <c r="EA31" s="38" t="s">
        <v>67</v>
      </c>
    </row>
    <row r="32" spans="2:131" ht="15" customHeight="1" x14ac:dyDescent="0.2">
      <c r="B32" s="15" t="s">
        <v>19</v>
      </c>
      <c r="C32" s="32">
        <v>374</v>
      </c>
      <c r="D32" s="33">
        <v>327</v>
      </c>
      <c r="E32" s="33">
        <v>10</v>
      </c>
      <c r="F32" s="37">
        <v>6</v>
      </c>
      <c r="G32" s="37">
        <v>2</v>
      </c>
      <c r="H32" s="37">
        <v>1</v>
      </c>
      <c r="I32" s="37">
        <v>1</v>
      </c>
      <c r="J32" s="37" t="s">
        <v>67</v>
      </c>
      <c r="K32" s="38" t="s">
        <v>67</v>
      </c>
      <c r="L32" s="33"/>
      <c r="M32" s="32">
        <v>374</v>
      </c>
      <c r="N32" s="33">
        <v>327</v>
      </c>
      <c r="O32" s="33">
        <v>13</v>
      </c>
      <c r="P32" s="37">
        <v>9</v>
      </c>
      <c r="Q32" s="37" t="s">
        <v>67</v>
      </c>
      <c r="R32" s="37">
        <v>3</v>
      </c>
      <c r="S32" s="37">
        <v>1</v>
      </c>
      <c r="T32" s="37" t="s">
        <v>67</v>
      </c>
      <c r="U32" s="38" t="s">
        <v>67</v>
      </c>
      <c r="V32" s="33"/>
      <c r="W32" s="32">
        <v>394</v>
      </c>
      <c r="X32" s="33">
        <v>348</v>
      </c>
      <c r="Y32" s="33">
        <v>14</v>
      </c>
      <c r="Z32" s="37">
        <v>10</v>
      </c>
      <c r="AA32" s="37">
        <v>1</v>
      </c>
      <c r="AB32" s="37">
        <v>3</v>
      </c>
      <c r="AC32" s="37" t="s">
        <v>67</v>
      </c>
      <c r="AD32" s="37" t="s">
        <v>67</v>
      </c>
      <c r="AE32" s="38" t="s">
        <v>67</v>
      </c>
      <c r="AF32" s="33"/>
      <c r="AG32" s="32">
        <v>374</v>
      </c>
      <c r="AH32" s="33">
        <v>330</v>
      </c>
      <c r="AI32" s="33">
        <v>16</v>
      </c>
      <c r="AJ32" s="37">
        <v>6</v>
      </c>
      <c r="AK32" s="37">
        <v>4</v>
      </c>
      <c r="AL32" s="37">
        <v>5</v>
      </c>
      <c r="AM32" s="37">
        <v>1</v>
      </c>
      <c r="AN32" s="37" t="s">
        <v>67</v>
      </c>
      <c r="AO32" s="38" t="s">
        <v>67</v>
      </c>
      <c r="AP32" s="33"/>
      <c r="AQ32" s="32">
        <v>385</v>
      </c>
      <c r="AR32" s="33">
        <v>347</v>
      </c>
      <c r="AS32" s="33">
        <v>18</v>
      </c>
      <c r="AT32" s="37">
        <v>8</v>
      </c>
      <c r="AU32" s="37">
        <v>6</v>
      </c>
      <c r="AV32" s="37">
        <v>4</v>
      </c>
      <c r="AW32" s="37" t="s">
        <v>67</v>
      </c>
      <c r="AX32" s="37" t="s">
        <v>67</v>
      </c>
      <c r="AY32" s="38" t="s">
        <v>67</v>
      </c>
      <c r="AZ32" s="33"/>
      <c r="BA32" s="32">
        <v>497</v>
      </c>
      <c r="BB32" s="33">
        <v>433</v>
      </c>
      <c r="BC32" s="33">
        <v>39</v>
      </c>
      <c r="BD32" s="37">
        <v>11</v>
      </c>
      <c r="BE32" s="37">
        <v>7</v>
      </c>
      <c r="BF32" s="37">
        <v>14</v>
      </c>
      <c r="BG32" s="37">
        <v>7</v>
      </c>
      <c r="BH32" s="37" t="s">
        <v>67</v>
      </c>
      <c r="BI32" s="38" t="s">
        <v>67</v>
      </c>
      <c r="BJ32" s="33"/>
      <c r="BK32" s="32">
        <v>542</v>
      </c>
      <c r="BL32" s="33">
        <v>469</v>
      </c>
      <c r="BM32" s="33">
        <v>53</v>
      </c>
      <c r="BN32" s="37">
        <v>24</v>
      </c>
      <c r="BO32" s="37">
        <v>5</v>
      </c>
      <c r="BP32" s="37">
        <v>16</v>
      </c>
      <c r="BQ32" s="37">
        <v>8</v>
      </c>
      <c r="BR32" s="37" t="s">
        <v>67</v>
      </c>
      <c r="BS32" s="38" t="s">
        <v>67</v>
      </c>
      <c r="BT32" s="33"/>
      <c r="BU32" s="32">
        <v>554</v>
      </c>
      <c r="BV32" s="33">
        <v>482</v>
      </c>
      <c r="BW32" s="33">
        <v>46</v>
      </c>
      <c r="BX32" s="37">
        <v>18</v>
      </c>
      <c r="BY32" s="37">
        <v>7</v>
      </c>
      <c r="BZ32" s="37">
        <v>17</v>
      </c>
      <c r="CA32" s="37">
        <v>4</v>
      </c>
      <c r="CB32" s="37" t="s">
        <v>67</v>
      </c>
      <c r="CC32" s="38" t="s">
        <v>67</v>
      </c>
      <c r="CD32" s="33"/>
      <c r="CE32" s="32">
        <v>455</v>
      </c>
      <c r="CF32" s="33">
        <v>404</v>
      </c>
      <c r="CG32" s="33">
        <v>32</v>
      </c>
      <c r="CH32" s="37">
        <v>18</v>
      </c>
      <c r="CI32" s="37">
        <v>3</v>
      </c>
      <c r="CJ32" s="37">
        <v>10</v>
      </c>
      <c r="CK32" s="37">
        <v>1</v>
      </c>
      <c r="CL32" s="37" t="s">
        <v>67</v>
      </c>
      <c r="CM32" s="38" t="s">
        <v>67</v>
      </c>
      <c r="CN32" s="33"/>
      <c r="CO32" s="32">
        <v>482</v>
      </c>
      <c r="CP32" s="33">
        <v>418</v>
      </c>
      <c r="CQ32" s="33">
        <v>38</v>
      </c>
      <c r="CR32" s="37">
        <v>24</v>
      </c>
      <c r="CS32" s="37">
        <v>6</v>
      </c>
      <c r="CT32" s="37">
        <v>8</v>
      </c>
      <c r="CU32" s="37" t="s">
        <v>67</v>
      </c>
      <c r="CV32" s="37" t="s">
        <v>67</v>
      </c>
      <c r="CW32" s="38" t="s">
        <v>67</v>
      </c>
      <c r="CX32" s="33"/>
      <c r="CY32" s="32">
        <v>437</v>
      </c>
      <c r="CZ32" s="33">
        <v>404</v>
      </c>
      <c r="DA32" s="33">
        <v>18</v>
      </c>
      <c r="DB32" s="37">
        <v>8</v>
      </c>
      <c r="DC32" s="37">
        <v>3</v>
      </c>
      <c r="DD32" s="37">
        <v>7</v>
      </c>
      <c r="DE32" s="37" t="s">
        <v>67</v>
      </c>
      <c r="DF32" s="37" t="s">
        <v>67</v>
      </c>
      <c r="DG32" s="38" t="s">
        <v>67</v>
      </c>
      <c r="DH32" s="33"/>
      <c r="DI32" s="32">
        <v>523</v>
      </c>
      <c r="DJ32" s="33">
        <v>484</v>
      </c>
      <c r="DK32" s="33">
        <v>23</v>
      </c>
      <c r="DL32" s="37">
        <v>12</v>
      </c>
      <c r="DM32" s="37">
        <v>3</v>
      </c>
      <c r="DN32" s="37">
        <v>8</v>
      </c>
      <c r="DO32" s="37" t="s">
        <v>67</v>
      </c>
      <c r="DP32" s="37" t="s">
        <v>67</v>
      </c>
      <c r="DQ32" s="38" t="s">
        <v>67</v>
      </c>
      <c r="DR32" s="33"/>
      <c r="DS32" s="32">
        <v>530</v>
      </c>
      <c r="DT32" s="33">
        <v>516</v>
      </c>
      <c r="DU32" s="33">
        <v>7</v>
      </c>
      <c r="DV32" s="37">
        <v>6</v>
      </c>
      <c r="DW32" s="37" t="s">
        <v>67</v>
      </c>
      <c r="DX32" s="37">
        <v>1</v>
      </c>
      <c r="DY32" s="37" t="s">
        <v>67</v>
      </c>
      <c r="DZ32" s="37" t="s">
        <v>67</v>
      </c>
      <c r="EA32" s="38" t="s">
        <v>67</v>
      </c>
    </row>
    <row r="33" spans="2:131" ht="15" customHeight="1" x14ac:dyDescent="0.2">
      <c r="B33" s="15" t="s">
        <v>20</v>
      </c>
      <c r="C33" s="32">
        <v>2188</v>
      </c>
      <c r="D33" s="33">
        <v>2035</v>
      </c>
      <c r="E33" s="33">
        <v>43</v>
      </c>
      <c r="F33" s="37">
        <v>19</v>
      </c>
      <c r="G33" s="37">
        <v>8</v>
      </c>
      <c r="H33" s="37">
        <v>13</v>
      </c>
      <c r="I33" s="37">
        <v>3</v>
      </c>
      <c r="J33" s="37" t="s">
        <v>67</v>
      </c>
      <c r="K33" s="38" t="s">
        <v>67</v>
      </c>
      <c r="L33" s="33"/>
      <c r="M33" s="32">
        <v>2098</v>
      </c>
      <c r="N33" s="33">
        <v>1984</v>
      </c>
      <c r="O33" s="33">
        <v>45</v>
      </c>
      <c r="P33" s="37">
        <v>11</v>
      </c>
      <c r="Q33" s="37">
        <v>8</v>
      </c>
      <c r="R33" s="37">
        <v>18</v>
      </c>
      <c r="S33" s="37">
        <v>8</v>
      </c>
      <c r="T33" s="37" t="s">
        <v>67</v>
      </c>
      <c r="U33" s="38" t="s">
        <v>67</v>
      </c>
      <c r="V33" s="33"/>
      <c r="W33" s="32">
        <v>2043</v>
      </c>
      <c r="X33" s="33">
        <v>1946</v>
      </c>
      <c r="Y33" s="33">
        <v>43</v>
      </c>
      <c r="Z33" s="37">
        <v>13</v>
      </c>
      <c r="AA33" s="37">
        <v>12</v>
      </c>
      <c r="AB33" s="37">
        <v>12</v>
      </c>
      <c r="AC33" s="37">
        <v>6</v>
      </c>
      <c r="AD33" s="37" t="s">
        <v>67</v>
      </c>
      <c r="AE33" s="38" t="s">
        <v>67</v>
      </c>
      <c r="AF33" s="33"/>
      <c r="AG33" s="32">
        <v>2106</v>
      </c>
      <c r="AH33" s="33">
        <v>1947</v>
      </c>
      <c r="AI33" s="33">
        <v>90</v>
      </c>
      <c r="AJ33" s="37">
        <v>19</v>
      </c>
      <c r="AK33" s="37">
        <v>44</v>
      </c>
      <c r="AL33" s="37">
        <v>18</v>
      </c>
      <c r="AM33" s="37">
        <v>9</v>
      </c>
      <c r="AN33" s="37" t="s">
        <v>67</v>
      </c>
      <c r="AO33" s="38" t="s">
        <v>67</v>
      </c>
      <c r="AP33" s="33"/>
      <c r="AQ33" s="32">
        <v>2429</v>
      </c>
      <c r="AR33" s="33">
        <v>2191</v>
      </c>
      <c r="AS33" s="33">
        <v>134</v>
      </c>
      <c r="AT33" s="37">
        <v>31</v>
      </c>
      <c r="AU33" s="37">
        <v>51</v>
      </c>
      <c r="AV33" s="37">
        <v>34</v>
      </c>
      <c r="AW33" s="37">
        <v>18</v>
      </c>
      <c r="AX33" s="37" t="s">
        <v>67</v>
      </c>
      <c r="AY33" s="38" t="s">
        <v>67</v>
      </c>
      <c r="AZ33" s="33"/>
      <c r="BA33" s="32">
        <v>2976</v>
      </c>
      <c r="BB33" s="33">
        <v>2660</v>
      </c>
      <c r="BC33" s="33">
        <v>187</v>
      </c>
      <c r="BD33" s="37">
        <v>41</v>
      </c>
      <c r="BE33" s="37">
        <v>64</v>
      </c>
      <c r="BF33" s="37">
        <v>69</v>
      </c>
      <c r="BG33" s="37">
        <v>13</v>
      </c>
      <c r="BH33" s="37" t="s">
        <v>67</v>
      </c>
      <c r="BI33" s="38" t="s">
        <v>67</v>
      </c>
      <c r="BJ33" s="33"/>
      <c r="BK33" s="32">
        <v>3392</v>
      </c>
      <c r="BL33" s="33">
        <v>3067</v>
      </c>
      <c r="BM33" s="33">
        <v>193</v>
      </c>
      <c r="BN33" s="37">
        <v>51</v>
      </c>
      <c r="BO33" s="37">
        <v>35</v>
      </c>
      <c r="BP33" s="37">
        <v>86</v>
      </c>
      <c r="BQ33" s="37">
        <v>20</v>
      </c>
      <c r="BR33" s="37">
        <v>1</v>
      </c>
      <c r="BS33" s="38" t="s">
        <v>67</v>
      </c>
      <c r="BT33" s="33"/>
      <c r="BU33" s="32">
        <v>3453</v>
      </c>
      <c r="BV33" s="33">
        <v>3173</v>
      </c>
      <c r="BW33" s="33">
        <v>151</v>
      </c>
      <c r="BX33" s="37">
        <v>57</v>
      </c>
      <c r="BY33" s="37">
        <v>35</v>
      </c>
      <c r="BZ33" s="37">
        <v>39</v>
      </c>
      <c r="CA33" s="37">
        <v>20</v>
      </c>
      <c r="CB33" s="37" t="s">
        <v>67</v>
      </c>
      <c r="CC33" s="38" t="s">
        <v>67</v>
      </c>
      <c r="CD33" s="33"/>
      <c r="CE33" s="32">
        <v>2983</v>
      </c>
      <c r="CF33" s="33">
        <v>2767</v>
      </c>
      <c r="CG33" s="33">
        <v>129</v>
      </c>
      <c r="CH33" s="37">
        <v>52</v>
      </c>
      <c r="CI33" s="37">
        <v>24</v>
      </c>
      <c r="CJ33" s="37">
        <v>32</v>
      </c>
      <c r="CK33" s="37">
        <v>20</v>
      </c>
      <c r="CL33" s="37">
        <v>1</v>
      </c>
      <c r="CM33" s="38" t="s">
        <v>67</v>
      </c>
      <c r="CN33" s="33"/>
      <c r="CO33" s="32">
        <v>2809</v>
      </c>
      <c r="CP33" s="33">
        <v>2606</v>
      </c>
      <c r="CQ33" s="33">
        <v>108</v>
      </c>
      <c r="CR33" s="37">
        <v>32</v>
      </c>
      <c r="CS33" s="37">
        <v>37</v>
      </c>
      <c r="CT33" s="37">
        <v>26</v>
      </c>
      <c r="CU33" s="37">
        <v>12</v>
      </c>
      <c r="CV33" s="37">
        <v>1</v>
      </c>
      <c r="CW33" s="38" t="s">
        <v>67</v>
      </c>
      <c r="CX33" s="33"/>
      <c r="CY33" s="32">
        <v>2729</v>
      </c>
      <c r="CZ33" s="33">
        <v>2588</v>
      </c>
      <c r="DA33" s="33">
        <v>78</v>
      </c>
      <c r="DB33" s="37">
        <v>22</v>
      </c>
      <c r="DC33" s="37">
        <v>33</v>
      </c>
      <c r="DD33" s="37">
        <v>14</v>
      </c>
      <c r="DE33" s="37">
        <v>8</v>
      </c>
      <c r="DF33" s="37">
        <v>1</v>
      </c>
      <c r="DG33" s="38" t="s">
        <v>67</v>
      </c>
      <c r="DH33" s="33"/>
      <c r="DI33" s="32">
        <v>2782</v>
      </c>
      <c r="DJ33" s="33">
        <v>2640</v>
      </c>
      <c r="DK33" s="33">
        <v>71</v>
      </c>
      <c r="DL33" s="37">
        <v>24</v>
      </c>
      <c r="DM33" s="37">
        <v>26</v>
      </c>
      <c r="DN33" s="37">
        <v>11</v>
      </c>
      <c r="DO33" s="37">
        <v>10</v>
      </c>
      <c r="DP33" s="37" t="s">
        <v>67</v>
      </c>
      <c r="DQ33" s="38" t="s">
        <v>67</v>
      </c>
      <c r="DR33" s="33"/>
      <c r="DS33" s="32">
        <v>2517</v>
      </c>
      <c r="DT33" s="33">
        <v>2438</v>
      </c>
      <c r="DU33" s="33">
        <v>37</v>
      </c>
      <c r="DV33" s="37">
        <v>15</v>
      </c>
      <c r="DW33" s="37">
        <v>9</v>
      </c>
      <c r="DX33" s="37">
        <v>12</v>
      </c>
      <c r="DY33" s="37">
        <v>1</v>
      </c>
      <c r="DZ33" s="37" t="s">
        <v>67</v>
      </c>
      <c r="EA33" s="38" t="s">
        <v>67</v>
      </c>
    </row>
    <row r="34" spans="2:131" ht="15" customHeight="1" x14ac:dyDescent="0.2">
      <c r="B34" s="15" t="s">
        <v>21</v>
      </c>
      <c r="C34" s="32">
        <v>26</v>
      </c>
      <c r="D34" s="33">
        <v>24</v>
      </c>
      <c r="E34" s="33">
        <v>1</v>
      </c>
      <c r="F34" s="37">
        <v>1</v>
      </c>
      <c r="G34" s="37" t="s">
        <v>67</v>
      </c>
      <c r="H34" s="37" t="s">
        <v>67</v>
      </c>
      <c r="I34" s="37" t="s">
        <v>67</v>
      </c>
      <c r="J34" s="37" t="s">
        <v>67</v>
      </c>
      <c r="K34" s="38" t="s">
        <v>67</v>
      </c>
      <c r="L34" s="33"/>
      <c r="M34" s="32">
        <v>15</v>
      </c>
      <c r="N34" s="33">
        <v>14</v>
      </c>
      <c r="O34" s="33">
        <v>1</v>
      </c>
      <c r="P34" s="37">
        <v>1</v>
      </c>
      <c r="Q34" s="37" t="s">
        <v>67</v>
      </c>
      <c r="R34" s="37" t="s">
        <v>67</v>
      </c>
      <c r="S34" s="37" t="s">
        <v>67</v>
      </c>
      <c r="T34" s="37" t="s">
        <v>67</v>
      </c>
      <c r="U34" s="38" t="s">
        <v>67</v>
      </c>
      <c r="V34" s="33"/>
      <c r="W34" s="32">
        <v>10</v>
      </c>
      <c r="X34" s="33">
        <v>9</v>
      </c>
      <c r="Y34" s="33" t="s">
        <v>67</v>
      </c>
      <c r="Z34" s="37" t="s">
        <v>67</v>
      </c>
      <c r="AA34" s="37" t="s">
        <v>67</v>
      </c>
      <c r="AB34" s="37" t="s">
        <v>67</v>
      </c>
      <c r="AC34" s="37" t="s">
        <v>67</v>
      </c>
      <c r="AD34" s="37" t="s">
        <v>67</v>
      </c>
      <c r="AE34" s="38" t="s">
        <v>67</v>
      </c>
      <c r="AF34" s="33"/>
      <c r="AG34" s="32">
        <v>21</v>
      </c>
      <c r="AH34" s="33">
        <v>14</v>
      </c>
      <c r="AI34" s="33">
        <v>4</v>
      </c>
      <c r="AJ34" s="37">
        <v>2</v>
      </c>
      <c r="AK34" s="37" t="s">
        <v>67</v>
      </c>
      <c r="AL34" s="37">
        <v>1</v>
      </c>
      <c r="AM34" s="37">
        <v>1</v>
      </c>
      <c r="AN34" s="37" t="s">
        <v>67</v>
      </c>
      <c r="AO34" s="38" t="s">
        <v>67</v>
      </c>
      <c r="AP34" s="33"/>
      <c r="AQ34" s="32">
        <v>17</v>
      </c>
      <c r="AR34" s="33">
        <v>14</v>
      </c>
      <c r="AS34" s="33">
        <v>2</v>
      </c>
      <c r="AT34" s="37">
        <v>1</v>
      </c>
      <c r="AU34" s="37" t="s">
        <v>67</v>
      </c>
      <c r="AV34" s="37" t="s">
        <v>67</v>
      </c>
      <c r="AW34" s="37">
        <v>1</v>
      </c>
      <c r="AX34" s="37" t="s">
        <v>67</v>
      </c>
      <c r="AY34" s="38" t="s">
        <v>67</v>
      </c>
      <c r="AZ34" s="33"/>
      <c r="BA34" s="32">
        <v>24</v>
      </c>
      <c r="BB34" s="33">
        <v>17</v>
      </c>
      <c r="BC34" s="33">
        <v>7</v>
      </c>
      <c r="BD34" s="37">
        <v>3</v>
      </c>
      <c r="BE34" s="37" t="s">
        <v>67</v>
      </c>
      <c r="BF34" s="37">
        <v>2</v>
      </c>
      <c r="BG34" s="37">
        <v>2</v>
      </c>
      <c r="BH34" s="37" t="s">
        <v>67</v>
      </c>
      <c r="BI34" s="38" t="s">
        <v>67</v>
      </c>
      <c r="BJ34" s="33"/>
      <c r="BK34" s="32">
        <v>49</v>
      </c>
      <c r="BL34" s="33">
        <v>44</v>
      </c>
      <c r="BM34" s="33">
        <v>4</v>
      </c>
      <c r="BN34" s="37">
        <v>3</v>
      </c>
      <c r="BO34" s="37" t="s">
        <v>67</v>
      </c>
      <c r="BP34" s="37" t="s">
        <v>67</v>
      </c>
      <c r="BQ34" s="37">
        <v>1</v>
      </c>
      <c r="BR34" s="37" t="s">
        <v>67</v>
      </c>
      <c r="BS34" s="38" t="s">
        <v>67</v>
      </c>
      <c r="BT34" s="33"/>
      <c r="BU34" s="32">
        <v>41</v>
      </c>
      <c r="BV34" s="33">
        <v>35</v>
      </c>
      <c r="BW34" s="33">
        <v>6</v>
      </c>
      <c r="BX34" s="37">
        <v>3</v>
      </c>
      <c r="BY34" s="37">
        <v>1</v>
      </c>
      <c r="BZ34" s="37">
        <v>1</v>
      </c>
      <c r="CA34" s="37">
        <v>1</v>
      </c>
      <c r="CB34" s="37" t="s">
        <v>67</v>
      </c>
      <c r="CC34" s="38" t="s">
        <v>67</v>
      </c>
      <c r="CD34" s="33"/>
      <c r="CE34" s="32">
        <v>31</v>
      </c>
      <c r="CF34" s="33">
        <v>24</v>
      </c>
      <c r="CG34" s="33">
        <v>5</v>
      </c>
      <c r="CH34" s="37">
        <v>1</v>
      </c>
      <c r="CI34" s="37">
        <v>1</v>
      </c>
      <c r="CJ34" s="37">
        <v>1</v>
      </c>
      <c r="CK34" s="37">
        <v>2</v>
      </c>
      <c r="CL34" s="37" t="s">
        <v>67</v>
      </c>
      <c r="CM34" s="38" t="s">
        <v>67</v>
      </c>
      <c r="CN34" s="33"/>
      <c r="CO34" s="32">
        <v>29</v>
      </c>
      <c r="CP34" s="33">
        <v>23</v>
      </c>
      <c r="CQ34" s="33">
        <v>5</v>
      </c>
      <c r="CR34" s="37" t="s">
        <v>67</v>
      </c>
      <c r="CS34" s="37" t="s">
        <v>67</v>
      </c>
      <c r="CT34" s="37" t="s">
        <v>67</v>
      </c>
      <c r="CU34" s="37">
        <v>5</v>
      </c>
      <c r="CV34" s="37" t="s">
        <v>67</v>
      </c>
      <c r="CW34" s="38" t="s">
        <v>67</v>
      </c>
      <c r="CX34" s="33"/>
      <c r="CY34" s="32">
        <v>23</v>
      </c>
      <c r="CZ34" s="33">
        <v>17</v>
      </c>
      <c r="DA34" s="33">
        <v>5</v>
      </c>
      <c r="DB34" s="37">
        <v>4</v>
      </c>
      <c r="DC34" s="37" t="s">
        <v>67</v>
      </c>
      <c r="DD34" s="37" t="s">
        <v>67</v>
      </c>
      <c r="DE34" s="37">
        <v>1</v>
      </c>
      <c r="DF34" s="37" t="s">
        <v>67</v>
      </c>
      <c r="DG34" s="38" t="s">
        <v>67</v>
      </c>
      <c r="DH34" s="33"/>
      <c r="DI34" s="32">
        <v>22</v>
      </c>
      <c r="DJ34" s="33">
        <v>18</v>
      </c>
      <c r="DK34" s="33">
        <v>2</v>
      </c>
      <c r="DL34" s="37">
        <v>2</v>
      </c>
      <c r="DM34" s="37" t="s">
        <v>67</v>
      </c>
      <c r="DN34" s="37" t="s">
        <v>67</v>
      </c>
      <c r="DO34" s="37" t="s">
        <v>67</v>
      </c>
      <c r="DP34" s="37" t="s">
        <v>67</v>
      </c>
      <c r="DQ34" s="38" t="s">
        <v>67</v>
      </c>
      <c r="DR34" s="33"/>
      <c r="DS34" s="32">
        <v>19</v>
      </c>
      <c r="DT34" s="33">
        <v>18</v>
      </c>
      <c r="DU34" s="33">
        <v>1</v>
      </c>
      <c r="DV34" s="37">
        <v>1</v>
      </c>
      <c r="DW34" s="37" t="s">
        <v>67</v>
      </c>
      <c r="DX34" s="37" t="s">
        <v>67</v>
      </c>
      <c r="DY34" s="37" t="s">
        <v>67</v>
      </c>
      <c r="DZ34" s="37" t="s">
        <v>67</v>
      </c>
      <c r="EA34" s="38" t="s">
        <v>67</v>
      </c>
    </row>
    <row r="35" spans="2:131" ht="15" customHeight="1" x14ac:dyDescent="0.2">
      <c r="B35" s="15" t="s">
        <v>22</v>
      </c>
      <c r="C35" s="32">
        <v>11</v>
      </c>
      <c r="D35" s="33">
        <v>8</v>
      </c>
      <c r="E35" s="33" t="s">
        <v>67</v>
      </c>
      <c r="F35" s="37" t="s">
        <v>67</v>
      </c>
      <c r="G35" s="37" t="s">
        <v>67</v>
      </c>
      <c r="H35" s="37" t="s">
        <v>67</v>
      </c>
      <c r="I35" s="37" t="s">
        <v>67</v>
      </c>
      <c r="J35" s="37" t="s">
        <v>67</v>
      </c>
      <c r="K35" s="38" t="s">
        <v>67</v>
      </c>
      <c r="L35" s="33"/>
      <c r="M35" s="32">
        <v>10</v>
      </c>
      <c r="N35" s="33">
        <v>8</v>
      </c>
      <c r="O35" s="33" t="s">
        <v>67</v>
      </c>
      <c r="P35" s="37" t="s">
        <v>67</v>
      </c>
      <c r="Q35" s="37" t="s">
        <v>67</v>
      </c>
      <c r="R35" s="37" t="s">
        <v>67</v>
      </c>
      <c r="S35" s="37" t="s">
        <v>67</v>
      </c>
      <c r="T35" s="37" t="s">
        <v>67</v>
      </c>
      <c r="U35" s="38" t="s">
        <v>67</v>
      </c>
      <c r="V35" s="33"/>
      <c r="W35" s="32">
        <v>15</v>
      </c>
      <c r="X35" s="33">
        <v>13</v>
      </c>
      <c r="Y35" s="33">
        <v>1</v>
      </c>
      <c r="Z35" s="37" t="s">
        <v>67</v>
      </c>
      <c r="AA35" s="37" t="s">
        <v>67</v>
      </c>
      <c r="AB35" s="37">
        <v>1</v>
      </c>
      <c r="AC35" s="37" t="s">
        <v>67</v>
      </c>
      <c r="AD35" s="37" t="s">
        <v>67</v>
      </c>
      <c r="AE35" s="38" t="s">
        <v>67</v>
      </c>
      <c r="AF35" s="33"/>
      <c r="AG35" s="32">
        <v>11</v>
      </c>
      <c r="AH35" s="33">
        <v>9</v>
      </c>
      <c r="AI35" s="33" t="s">
        <v>67</v>
      </c>
      <c r="AJ35" s="37" t="s">
        <v>67</v>
      </c>
      <c r="AK35" s="37" t="s">
        <v>67</v>
      </c>
      <c r="AL35" s="37" t="s">
        <v>67</v>
      </c>
      <c r="AM35" s="37" t="s">
        <v>67</v>
      </c>
      <c r="AN35" s="37" t="s">
        <v>67</v>
      </c>
      <c r="AO35" s="38" t="s">
        <v>67</v>
      </c>
      <c r="AP35" s="33"/>
      <c r="AQ35" s="32">
        <v>19</v>
      </c>
      <c r="AR35" s="33">
        <v>11</v>
      </c>
      <c r="AS35" s="33">
        <v>4</v>
      </c>
      <c r="AT35" s="37">
        <v>2</v>
      </c>
      <c r="AU35" s="37" t="s">
        <v>67</v>
      </c>
      <c r="AV35" s="37">
        <v>2</v>
      </c>
      <c r="AW35" s="37" t="s">
        <v>67</v>
      </c>
      <c r="AX35" s="37" t="s">
        <v>67</v>
      </c>
      <c r="AY35" s="38" t="s">
        <v>67</v>
      </c>
      <c r="AZ35" s="33"/>
      <c r="BA35" s="32">
        <v>26</v>
      </c>
      <c r="BB35" s="33">
        <v>22</v>
      </c>
      <c r="BC35" s="33">
        <v>3</v>
      </c>
      <c r="BD35" s="37" t="s">
        <v>67</v>
      </c>
      <c r="BE35" s="37" t="s">
        <v>67</v>
      </c>
      <c r="BF35" s="37">
        <v>2</v>
      </c>
      <c r="BG35" s="37">
        <v>1</v>
      </c>
      <c r="BH35" s="37" t="s">
        <v>67</v>
      </c>
      <c r="BI35" s="38" t="s">
        <v>67</v>
      </c>
      <c r="BJ35" s="33"/>
      <c r="BK35" s="32">
        <v>40</v>
      </c>
      <c r="BL35" s="33">
        <v>29</v>
      </c>
      <c r="BM35" s="33">
        <v>7</v>
      </c>
      <c r="BN35" s="37" t="s">
        <v>67</v>
      </c>
      <c r="BO35" s="37" t="s">
        <v>67</v>
      </c>
      <c r="BP35" s="37">
        <v>4</v>
      </c>
      <c r="BQ35" s="37">
        <v>3</v>
      </c>
      <c r="BR35" s="37" t="s">
        <v>67</v>
      </c>
      <c r="BS35" s="38" t="s">
        <v>67</v>
      </c>
      <c r="BT35" s="33"/>
      <c r="BU35" s="32">
        <v>33</v>
      </c>
      <c r="BV35" s="33">
        <v>25</v>
      </c>
      <c r="BW35" s="33">
        <v>6</v>
      </c>
      <c r="BX35" s="37">
        <v>3</v>
      </c>
      <c r="BY35" s="37" t="s">
        <v>67</v>
      </c>
      <c r="BZ35" s="37">
        <v>1</v>
      </c>
      <c r="CA35" s="37">
        <v>2</v>
      </c>
      <c r="CB35" s="37" t="s">
        <v>67</v>
      </c>
      <c r="CC35" s="38" t="s">
        <v>67</v>
      </c>
      <c r="CD35" s="33"/>
      <c r="CE35" s="32">
        <v>27</v>
      </c>
      <c r="CF35" s="33">
        <v>22</v>
      </c>
      <c r="CG35" s="33">
        <v>4</v>
      </c>
      <c r="CH35" s="37">
        <v>1</v>
      </c>
      <c r="CI35" s="37">
        <v>1</v>
      </c>
      <c r="CJ35" s="37">
        <v>1</v>
      </c>
      <c r="CK35" s="37">
        <v>1</v>
      </c>
      <c r="CL35" s="37" t="s">
        <v>67</v>
      </c>
      <c r="CM35" s="38" t="s">
        <v>67</v>
      </c>
      <c r="CN35" s="33"/>
      <c r="CO35" s="32">
        <v>34</v>
      </c>
      <c r="CP35" s="33">
        <v>22</v>
      </c>
      <c r="CQ35" s="33">
        <v>9</v>
      </c>
      <c r="CR35" s="37">
        <v>4</v>
      </c>
      <c r="CS35" s="37">
        <v>1</v>
      </c>
      <c r="CT35" s="37">
        <v>3</v>
      </c>
      <c r="CU35" s="37">
        <v>1</v>
      </c>
      <c r="CV35" s="37" t="s">
        <v>67</v>
      </c>
      <c r="CW35" s="38" t="s">
        <v>67</v>
      </c>
      <c r="CX35" s="33"/>
      <c r="CY35" s="32">
        <v>18</v>
      </c>
      <c r="CZ35" s="33">
        <v>18</v>
      </c>
      <c r="DA35" s="33" t="s">
        <v>67</v>
      </c>
      <c r="DB35" s="37" t="s">
        <v>67</v>
      </c>
      <c r="DC35" s="37" t="s">
        <v>67</v>
      </c>
      <c r="DD35" s="37" t="s">
        <v>67</v>
      </c>
      <c r="DE35" s="37" t="s">
        <v>67</v>
      </c>
      <c r="DF35" s="37" t="s">
        <v>67</v>
      </c>
      <c r="DG35" s="38" t="s">
        <v>67</v>
      </c>
      <c r="DH35" s="33"/>
      <c r="DI35" s="32">
        <v>27</v>
      </c>
      <c r="DJ35" s="33">
        <v>23</v>
      </c>
      <c r="DK35" s="33">
        <v>3</v>
      </c>
      <c r="DL35" s="37">
        <v>1</v>
      </c>
      <c r="DM35" s="37">
        <v>2</v>
      </c>
      <c r="DN35" s="37" t="s">
        <v>67</v>
      </c>
      <c r="DO35" s="37" t="s">
        <v>67</v>
      </c>
      <c r="DP35" s="37" t="s">
        <v>67</v>
      </c>
      <c r="DQ35" s="38" t="s">
        <v>67</v>
      </c>
      <c r="DR35" s="33"/>
      <c r="DS35" s="32">
        <v>29</v>
      </c>
      <c r="DT35" s="33">
        <v>26</v>
      </c>
      <c r="DU35" s="33">
        <v>1</v>
      </c>
      <c r="DV35" s="37">
        <v>1</v>
      </c>
      <c r="DW35" s="37" t="s">
        <v>67</v>
      </c>
      <c r="DX35" s="37" t="s">
        <v>67</v>
      </c>
      <c r="DY35" s="37" t="s">
        <v>67</v>
      </c>
      <c r="DZ35" s="37" t="s">
        <v>67</v>
      </c>
      <c r="EA35" s="38" t="s">
        <v>67</v>
      </c>
    </row>
    <row r="36" spans="2:131" ht="15" customHeight="1" x14ac:dyDescent="0.2">
      <c r="B36" s="15" t="s">
        <v>23</v>
      </c>
      <c r="C36" s="32">
        <v>1672</v>
      </c>
      <c r="D36" s="33">
        <v>1599</v>
      </c>
      <c r="E36" s="33">
        <v>30</v>
      </c>
      <c r="F36" s="37">
        <v>6</v>
      </c>
      <c r="G36" s="37">
        <v>4</v>
      </c>
      <c r="H36" s="37">
        <v>12</v>
      </c>
      <c r="I36" s="37">
        <v>8</v>
      </c>
      <c r="J36" s="37" t="s">
        <v>67</v>
      </c>
      <c r="K36" s="38" t="s">
        <v>67</v>
      </c>
      <c r="L36" s="33"/>
      <c r="M36" s="32">
        <v>1748</v>
      </c>
      <c r="N36" s="33">
        <v>1690</v>
      </c>
      <c r="O36" s="33">
        <v>40</v>
      </c>
      <c r="P36" s="37">
        <v>12</v>
      </c>
      <c r="Q36" s="37">
        <v>8</v>
      </c>
      <c r="R36" s="37">
        <v>10</v>
      </c>
      <c r="S36" s="37">
        <v>10</v>
      </c>
      <c r="T36" s="37" t="s">
        <v>67</v>
      </c>
      <c r="U36" s="38" t="s">
        <v>67</v>
      </c>
      <c r="V36" s="33"/>
      <c r="W36" s="32">
        <v>1837</v>
      </c>
      <c r="X36" s="33">
        <v>1747</v>
      </c>
      <c r="Y36" s="33">
        <v>54</v>
      </c>
      <c r="Z36" s="37">
        <v>5</v>
      </c>
      <c r="AA36" s="37">
        <v>22</v>
      </c>
      <c r="AB36" s="37">
        <v>12</v>
      </c>
      <c r="AC36" s="37">
        <v>15</v>
      </c>
      <c r="AD36" s="37" t="s">
        <v>67</v>
      </c>
      <c r="AE36" s="38" t="s">
        <v>67</v>
      </c>
      <c r="AF36" s="33"/>
      <c r="AG36" s="32">
        <v>2102</v>
      </c>
      <c r="AH36" s="33">
        <v>1970</v>
      </c>
      <c r="AI36" s="33">
        <v>82</v>
      </c>
      <c r="AJ36" s="37">
        <v>9</v>
      </c>
      <c r="AK36" s="37">
        <v>41</v>
      </c>
      <c r="AL36" s="37">
        <v>18</v>
      </c>
      <c r="AM36" s="37">
        <v>14</v>
      </c>
      <c r="AN36" s="37" t="s">
        <v>67</v>
      </c>
      <c r="AO36" s="38" t="s">
        <v>67</v>
      </c>
      <c r="AP36" s="33"/>
      <c r="AQ36" s="32">
        <v>2346</v>
      </c>
      <c r="AR36" s="33">
        <v>2207</v>
      </c>
      <c r="AS36" s="33">
        <v>103</v>
      </c>
      <c r="AT36" s="37">
        <v>17</v>
      </c>
      <c r="AU36" s="37">
        <v>48</v>
      </c>
      <c r="AV36" s="37">
        <v>14</v>
      </c>
      <c r="AW36" s="37">
        <v>24</v>
      </c>
      <c r="AX36" s="37" t="s">
        <v>67</v>
      </c>
      <c r="AY36" s="38" t="s">
        <v>67</v>
      </c>
      <c r="AZ36" s="33"/>
      <c r="BA36" s="32">
        <v>2695</v>
      </c>
      <c r="BB36" s="33">
        <v>2494</v>
      </c>
      <c r="BC36" s="33">
        <v>156</v>
      </c>
      <c r="BD36" s="37">
        <v>29</v>
      </c>
      <c r="BE36" s="37">
        <v>64</v>
      </c>
      <c r="BF36" s="37">
        <v>43</v>
      </c>
      <c r="BG36" s="37">
        <v>20</v>
      </c>
      <c r="BH36" s="37" t="s">
        <v>67</v>
      </c>
      <c r="BI36" s="38" t="s">
        <v>67</v>
      </c>
      <c r="BJ36" s="33"/>
      <c r="BK36" s="32">
        <v>2600</v>
      </c>
      <c r="BL36" s="33">
        <v>2408</v>
      </c>
      <c r="BM36" s="33">
        <v>144</v>
      </c>
      <c r="BN36" s="37">
        <v>28</v>
      </c>
      <c r="BO36" s="37">
        <v>46</v>
      </c>
      <c r="BP36" s="37">
        <v>47</v>
      </c>
      <c r="BQ36" s="37">
        <v>23</v>
      </c>
      <c r="BR36" s="37" t="s">
        <v>67</v>
      </c>
      <c r="BS36" s="38" t="s">
        <v>67</v>
      </c>
      <c r="BT36" s="33"/>
      <c r="BU36" s="32">
        <v>2484</v>
      </c>
      <c r="BV36" s="33">
        <v>2266</v>
      </c>
      <c r="BW36" s="33">
        <v>155</v>
      </c>
      <c r="BX36" s="37">
        <v>27</v>
      </c>
      <c r="BY36" s="37">
        <v>49</v>
      </c>
      <c r="BZ36" s="37">
        <v>41</v>
      </c>
      <c r="CA36" s="37">
        <v>38</v>
      </c>
      <c r="CB36" s="37" t="s">
        <v>67</v>
      </c>
      <c r="CC36" s="38" t="s">
        <v>67</v>
      </c>
      <c r="CD36" s="33"/>
      <c r="CE36" s="32">
        <v>2499</v>
      </c>
      <c r="CF36" s="33">
        <v>2324</v>
      </c>
      <c r="CG36" s="33">
        <v>110</v>
      </c>
      <c r="CH36" s="37">
        <v>15</v>
      </c>
      <c r="CI36" s="37">
        <v>37</v>
      </c>
      <c r="CJ36" s="37">
        <v>21</v>
      </c>
      <c r="CK36" s="37">
        <v>37</v>
      </c>
      <c r="CL36" s="37" t="s">
        <v>67</v>
      </c>
      <c r="CM36" s="38" t="s">
        <v>67</v>
      </c>
      <c r="CN36" s="33"/>
      <c r="CO36" s="32">
        <v>2693</v>
      </c>
      <c r="CP36" s="33">
        <v>2519</v>
      </c>
      <c r="CQ36" s="33">
        <v>117</v>
      </c>
      <c r="CR36" s="37">
        <v>20</v>
      </c>
      <c r="CS36" s="37">
        <v>50</v>
      </c>
      <c r="CT36" s="37">
        <v>13</v>
      </c>
      <c r="CU36" s="37">
        <v>34</v>
      </c>
      <c r="CV36" s="37" t="s">
        <v>67</v>
      </c>
      <c r="CW36" s="38" t="s">
        <v>67</v>
      </c>
      <c r="CX36" s="33"/>
      <c r="CY36" s="32">
        <v>2807</v>
      </c>
      <c r="CZ36" s="33">
        <v>2694</v>
      </c>
      <c r="DA36" s="33">
        <v>66</v>
      </c>
      <c r="DB36" s="37">
        <v>5</v>
      </c>
      <c r="DC36" s="37">
        <v>46</v>
      </c>
      <c r="DD36" s="37">
        <v>7</v>
      </c>
      <c r="DE36" s="37">
        <v>8</v>
      </c>
      <c r="DF36" s="37" t="s">
        <v>67</v>
      </c>
      <c r="DG36" s="38" t="s">
        <v>67</v>
      </c>
      <c r="DH36" s="33"/>
      <c r="DI36" s="32">
        <v>2964</v>
      </c>
      <c r="DJ36" s="33">
        <v>2845</v>
      </c>
      <c r="DK36" s="33">
        <v>73</v>
      </c>
      <c r="DL36" s="37">
        <v>9</v>
      </c>
      <c r="DM36" s="37">
        <v>52</v>
      </c>
      <c r="DN36" s="37">
        <v>6</v>
      </c>
      <c r="DO36" s="37">
        <v>6</v>
      </c>
      <c r="DP36" s="37" t="s">
        <v>67</v>
      </c>
      <c r="DQ36" s="38" t="s">
        <v>67</v>
      </c>
      <c r="DR36" s="33"/>
      <c r="DS36" s="32">
        <v>2530</v>
      </c>
      <c r="DT36" s="33">
        <v>2465</v>
      </c>
      <c r="DU36" s="33">
        <v>35</v>
      </c>
      <c r="DV36" s="37">
        <v>7</v>
      </c>
      <c r="DW36" s="37">
        <v>21</v>
      </c>
      <c r="DX36" s="37" t="s">
        <v>67</v>
      </c>
      <c r="DY36" s="37">
        <v>7</v>
      </c>
      <c r="DZ36" s="37" t="s">
        <v>67</v>
      </c>
      <c r="EA36" s="38" t="s">
        <v>67</v>
      </c>
    </row>
    <row r="37" spans="2:131" ht="15" customHeight="1" x14ac:dyDescent="0.2">
      <c r="B37" s="15" t="s">
        <v>24</v>
      </c>
      <c r="C37" s="32">
        <v>172</v>
      </c>
      <c r="D37" s="33">
        <v>137</v>
      </c>
      <c r="E37" s="33">
        <v>11</v>
      </c>
      <c r="F37" s="37">
        <v>4</v>
      </c>
      <c r="G37" s="37" t="s">
        <v>67</v>
      </c>
      <c r="H37" s="37">
        <v>7</v>
      </c>
      <c r="I37" s="37" t="s">
        <v>67</v>
      </c>
      <c r="J37" s="37" t="s">
        <v>67</v>
      </c>
      <c r="K37" s="38" t="s">
        <v>67</v>
      </c>
      <c r="L37" s="33"/>
      <c r="M37" s="32">
        <v>171</v>
      </c>
      <c r="N37" s="33">
        <v>142</v>
      </c>
      <c r="O37" s="33">
        <v>7</v>
      </c>
      <c r="P37" s="37">
        <v>1</v>
      </c>
      <c r="Q37" s="37" t="s">
        <v>67</v>
      </c>
      <c r="R37" s="37">
        <v>6</v>
      </c>
      <c r="S37" s="37" t="s">
        <v>67</v>
      </c>
      <c r="T37" s="37" t="s">
        <v>67</v>
      </c>
      <c r="U37" s="38" t="s">
        <v>67</v>
      </c>
      <c r="V37" s="33"/>
      <c r="W37" s="32">
        <v>172</v>
      </c>
      <c r="X37" s="33">
        <v>140</v>
      </c>
      <c r="Y37" s="33">
        <v>15</v>
      </c>
      <c r="Z37" s="37">
        <v>3</v>
      </c>
      <c r="AA37" s="37" t="s">
        <v>67</v>
      </c>
      <c r="AB37" s="37">
        <v>12</v>
      </c>
      <c r="AC37" s="37" t="s">
        <v>67</v>
      </c>
      <c r="AD37" s="37" t="s">
        <v>67</v>
      </c>
      <c r="AE37" s="38" t="s">
        <v>67</v>
      </c>
      <c r="AF37" s="33"/>
      <c r="AG37" s="32">
        <v>163</v>
      </c>
      <c r="AH37" s="33">
        <v>143</v>
      </c>
      <c r="AI37" s="33">
        <v>13</v>
      </c>
      <c r="AJ37" s="37">
        <v>2</v>
      </c>
      <c r="AK37" s="37">
        <v>2</v>
      </c>
      <c r="AL37" s="37">
        <v>9</v>
      </c>
      <c r="AM37" s="37" t="s">
        <v>67</v>
      </c>
      <c r="AN37" s="37" t="s">
        <v>67</v>
      </c>
      <c r="AO37" s="38" t="s">
        <v>67</v>
      </c>
      <c r="AP37" s="33"/>
      <c r="AQ37" s="32">
        <v>180</v>
      </c>
      <c r="AR37" s="33">
        <v>147</v>
      </c>
      <c r="AS37" s="33">
        <v>27</v>
      </c>
      <c r="AT37" s="37">
        <v>8</v>
      </c>
      <c r="AU37" s="37">
        <v>5</v>
      </c>
      <c r="AV37" s="37">
        <v>14</v>
      </c>
      <c r="AW37" s="37" t="s">
        <v>67</v>
      </c>
      <c r="AX37" s="37" t="s">
        <v>67</v>
      </c>
      <c r="AY37" s="38" t="s">
        <v>67</v>
      </c>
      <c r="AZ37" s="33"/>
      <c r="BA37" s="32">
        <v>325</v>
      </c>
      <c r="BB37" s="33">
        <v>248</v>
      </c>
      <c r="BC37" s="33">
        <v>62</v>
      </c>
      <c r="BD37" s="37">
        <v>17</v>
      </c>
      <c r="BE37" s="37">
        <v>9</v>
      </c>
      <c r="BF37" s="37">
        <v>35</v>
      </c>
      <c r="BG37" s="37">
        <v>1</v>
      </c>
      <c r="BH37" s="37" t="s">
        <v>67</v>
      </c>
      <c r="BI37" s="38" t="s">
        <v>67</v>
      </c>
      <c r="BJ37" s="33"/>
      <c r="BK37" s="32">
        <v>362</v>
      </c>
      <c r="BL37" s="33">
        <v>288</v>
      </c>
      <c r="BM37" s="33">
        <v>54</v>
      </c>
      <c r="BN37" s="37">
        <v>25</v>
      </c>
      <c r="BO37" s="37">
        <v>3</v>
      </c>
      <c r="BP37" s="37">
        <v>24</v>
      </c>
      <c r="BQ37" s="37">
        <v>2</v>
      </c>
      <c r="BR37" s="37" t="s">
        <v>67</v>
      </c>
      <c r="BS37" s="38" t="s">
        <v>67</v>
      </c>
      <c r="BT37" s="33"/>
      <c r="BU37" s="32">
        <v>345</v>
      </c>
      <c r="BV37" s="33">
        <v>268</v>
      </c>
      <c r="BW37" s="33">
        <v>60</v>
      </c>
      <c r="BX37" s="37">
        <v>25</v>
      </c>
      <c r="BY37" s="37">
        <v>9</v>
      </c>
      <c r="BZ37" s="37">
        <v>24</v>
      </c>
      <c r="CA37" s="37">
        <v>2</v>
      </c>
      <c r="CB37" s="37" t="s">
        <v>67</v>
      </c>
      <c r="CC37" s="38" t="s">
        <v>67</v>
      </c>
      <c r="CD37" s="33"/>
      <c r="CE37" s="32">
        <v>311</v>
      </c>
      <c r="CF37" s="33">
        <v>263</v>
      </c>
      <c r="CG37" s="33">
        <v>25</v>
      </c>
      <c r="CH37" s="37">
        <v>8</v>
      </c>
      <c r="CI37" s="37">
        <v>6</v>
      </c>
      <c r="CJ37" s="37">
        <v>11</v>
      </c>
      <c r="CK37" s="37" t="s">
        <v>67</v>
      </c>
      <c r="CL37" s="37" t="s">
        <v>67</v>
      </c>
      <c r="CM37" s="38" t="s">
        <v>67</v>
      </c>
      <c r="CN37" s="33"/>
      <c r="CO37" s="32">
        <v>239</v>
      </c>
      <c r="CP37" s="33">
        <v>197</v>
      </c>
      <c r="CQ37" s="33">
        <v>33</v>
      </c>
      <c r="CR37" s="37">
        <v>12</v>
      </c>
      <c r="CS37" s="37">
        <v>7</v>
      </c>
      <c r="CT37" s="37">
        <v>10</v>
      </c>
      <c r="CU37" s="37">
        <v>4</v>
      </c>
      <c r="CV37" s="37" t="s">
        <v>67</v>
      </c>
      <c r="CW37" s="38" t="s">
        <v>67</v>
      </c>
      <c r="CX37" s="33"/>
      <c r="CY37" s="32">
        <v>273</v>
      </c>
      <c r="CZ37" s="33">
        <v>238</v>
      </c>
      <c r="DA37" s="33">
        <v>21</v>
      </c>
      <c r="DB37" s="37">
        <v>5</v>
      </c>
      <c r="DC37" s="37">
        <v>8</v>
      </c>
      <c r="DD37" s="37">
        <v>7</v>
      </c>
      <c r="DE37" s="37">
        <v>1</v>
      </c>
      <c r="DF37" s="37" t="s">
        <v>67</v>
      </c>
      <c r="DG37" s="38" t="s">
        <v>67</v>
      </c>
      <c r="DH37" s="33"/>
      <c r="DI37" s="32">
        <v>284</v>
      </c>
      <c r="DJ37" s="33">
        <v>270</v>
      </c>
      <c r="DK37" s="33">
        <v>10</v>
      </c>
      <c r="DL37" s="37">
        <v>3</v>
      </c>
      <c r="DM37" s="37">
        <v>5</v>
      </c>
      <c r="DN37" s="37">
        <v>2</v>
      </c>
      <c r="DO37" s="37" t="s">
        <v>67</v>
      </c>
      <c r="DP37" s="37" t="s">
        <v>67</v>
      </c>
      <c r="DQ37" s="38" t="s">
        <v>67</v>
      </c>
      <c r="DR37" s="33"/>
      <c r="DS37" s="32">
        <v>275</v>
      </c>
      <c r="DT37" s="33">
        <v>263</v>
      </c>
      <c r="DU37" s="33">
        <v>10</v>
      </c>
      <c r="DV37" s="37">
        <v>8</v>
      </c>
      <c r="DW37" s="37">
        <v>2</v>
      </c>
      <c r="DX37" s="37" t="s">
        <v>67</v>
      </c>
      <c r="DY37" s="37" t="s">
        <v>67</v>
      </c>
      <c r="DZ37" s="37" t="s">
        <v>67</v>
      </c>
      <c r="EA37" s="38" t="s">
        <v>67</v>
      </c>
    </row>
    <row r="38" spans="2:131" ht="15" customHeight="1" x14ac:dyDescent="0.2">
      <c r="B38" s="15" t="s">
        <v>25</v>
      </c>
      <c r="C38" s="32">
        <v>560</v>
      </c>
      <c r="D38" s="33">
        <v>508</v>
      </c>
      <c r="E38" s="33">
        <v>15</v>
      </c>
      <c r="F38" s="37">
        <v>3</v>
      </c>
      <c r="G38" s="37">
        <v>5</v>
      </c>
      <c r="H38" s="37">
        <v>5</v>
      </c>
      <c r="I38" s="37">
        <v>2</v>
      </c>
      <c r="J38" s="37" t="s">
        <v>67</v>
      </c>
      <c r="K38" s="38" t="s">
        <v>67</v>
      </c>
      <c r="L38" s="33"/>
      <c r="M38" s="32">
        <v>607</v>
      </c>
      <c r="N38" s="33">
        <v>560</v>
      </c>
      <c r="O38" s="33">
        <v>23</v>
      </c>
      <c r="P38" s="37">
        <v>5</v>
      </c>
      <c r="Q38" s="37">
        <v>8</v>
      </c>
      <c r="R38" s="37">
        <v>7</v>
      </c>
      <c r="S38" s="37">
        <v>3</v>
      </c>
      <c r="T38" s="37" t="s">
        <v>67</v>
      </c>
      <c r="U38" s="38" t="s">
        <v>67</v>
      </c>
      <c r="V38" s="33"/>
      <c r="W38" s="32">
        <v>661</v>
      </c>
      <c r="X38" s="33">
        <v>618</v>
      </c>
      <c r="Y38" s="33">
        <v>22</v>
      </c>
      <c r="Z38" s="37">
        <v>6</v>
      </c>
      <c r="AA38" s="37">
        <v>5</v>
      </c>
      <c r="AB38" s="37">
        <v>10</v>
      </c>
      <c r="AC38" s="37">
        <v>1</v>
      </c>
      <c r="AD38" s="37" t="s">
        <v>67</v>
      </c>
      <c r="AE38" s="38" t="s">
        <v>67</v>
      </c>
      <c r="AF38" s="33"/>
      <c r="AG38" s="32">
        <v>716</v>
      </c>
      <c r="AH38" s="33">
        <v>645</v>
      </c>
      <c r="AI38" s="33">
        <v>43</v>
      </c>
      <c r="AJ38" s="37">
        <v>10</v>
      </c>
      <c r="AK38" s="37">
        <v>15</v>
      </c>
      <c r="AL38" s="37">
        <v>9</v>
      </c>
      <c r="AM38" s="37">
        <v>9</v>
      </c>
      <c r="AN38" s="37" t="s">
        <v>67</v>
      </c>
      <c r="AO38" s="38" t="s">
        <v>67</v>
      </c>
      <c r="AP38" s="33"/>
      <c r="AQ38" s="32">
        <v>850</v>
      </c>
      <c r="AR38" s="33">
        <v>730</v>
      </c>
      <c r="AS38" s="33">
        <v>74</v>
      </c>
      <c r="AT38" s="37">
        <v>16</v>
      </c>
      <c r="AU38" s="37">
        <v>31</v>
      </c>
      <c r="AV38" s="37">
        <v>16</v>
      </c>
      <c r="AW38" s="37">
        <v>11</v>
      </c>
      <c r="AX38" s="37" t="s">
        <v>67</v>
      </c>
      <c r="AY38" s="38" t="s">
        <v>67</v>
      </c>
      <c r="AZ38" s="33"/>
      <c r="BA38" s="32">
        <v>1175</v>
      </c>
      <c r="BB38" s="33">
        <v>1034</v>
      </c>
      <c r="BC38" s="33">
        <v>88</v>
      </c>
      <c r="BD38" s="37">
        <v>27</v>
      </c>
      <c r="BE38" s="37">
        <v>18</v>
      </c>
      <c r="BF38" s="37">
        <v>34</v>
      </c>
      <c r="BG38" s="37">
        <v>8</v>
      </c>
      <c r="BH38" s="37">
        <v>1</v>
      </c>
      <c r="BI38" s="38" t="s">
        <v>67</v>
      </c>
      <c r="BJ38" s="33"/>
      <c r="BK38" s="32">
        <v>1103</v>
      </c>
      <c r="BL38" s="33">
        <v>985</v>
      </c>
      <c r="BM38" s="33">
        <v>71</v>
      </c>
      <c r="BN38" s="37">
        <v>20</v>
      </c>
      <c r="BO38" s="37">
        <v>13</v>
      </c>
      <c r="BP38" s="37">
        <v>32</v>
      </c>
      <c r="BQ38" s="37">
        <v>6</v>
      </c>
      <c r="BR38" s="37" t="s">
        <v>67</v>
      </c>
      <c r="BS38" s="38" t="s">
        <v>67</v>
      </c>
      <c r="BT38" s="33"/>
      <c r="BU38" s="32">
        <v>974</v>
      </c>
      <c r="BV38" s="33">
        <v>859</v>
      </c>
      <c r="BW38" s="33">
        <v>65</v>
      </c>
      <c r="BX38" s="37">
        <v>19</v>
      </c>
      <c r="BY38" s="37">
        <v>8</v>
      </c>
      <c r="BZ38" s="37">
        <v>34</v>
      </c>
      <c r="CA38" s="37">
        <v>4</v>
      </c>
      <c r="CB38" s="37" t="s">
        <v>67</v>
      </c>
      <c r="CC38" s="38" t="s">
        <v>67</v>
      </c>
      <c r="CD38" s="33"/>
      <c r="CE38" s="32">
        <v>881</v>
      </c>
      <c r="CF38" s="33">
        <v>774</v>
      </c>
      <c r="CG38" s="33">
        <v>74</v>
      </c>
      <c r="CH38" s="37">
        <v>18</v>
      </c>
      <c r="CI38" s="37">
        <v>20</v>
      </c>
      <c r="CJ38" s="37">
        <v>21</v>
      </c>
      <c r="CK38" s="37">
        <v>15</v>
      </c>
      <c r="CL38" s="37" t="s">
        <v>67</v>
      </c>
      <c r="CM38" s="38" t="s">
        <v>67</v>
      </c>
      <c r="CN38" s="33"/>
      <c r="CO38" s="32">
        <v>946</v>
      </c>
      <c r="CP38" s="33">
        <v>854</v>
      </c>
      <c r="CQ38" s="33">
        <v>57</v>
      </c>
      <c r="CR38" s="37">
        <v>16</v>
      </c>
      <c r="CS38" s="37">
        <v>13</v>
      </c>
      <c r="CT38" s="37">
        <v>18</v>
      </c>
      <c r="CU38" s="37">
        <v>10</v>
      </c>
      <c r="CV38" s="37" t="s">
        <v>67</v>
      </c>
      <c r="CW38" s="38" t="s">
        <v>67</v>
      </c>
      <c r="CX38" s="33"/>
      <c r="CY38" s="32">
        <v>933</v>
      </c>
      <c r="CZ38" s="33">
        <v>862</v>
      </c>
      <c r="DA38" s="33">
        <v>42</v>
      </c>
      <c r="DB38" s="37">
        <v>10</v>
      </c>
      <c r="DC38" s="37">
        <v>13</v>
      </c>
      <c r="DD38" s="37">
        <v>17</v>
      </c>
      <c r="DE38" s="37">
        <v>2</v>
      </c>
      <c r="DF38" s="37" t="s">
        <v>67</v>
      </c>
      <c r="DG38" s="38" t="s">
        <v>67</v>
      </c>
      <c r="DH38" s="33"/>
      <c r="DI38" s="32">
        <v>927</v>
      </c>
      <c r="DJ38" s="33">
        <v>862</v>
      </c>
      <c r="DK38" s="33">
        <v>40</v>
      </c>
      <c r="DL38" s="37">
        <v>15</v>
      </c>
      <c r="DM38" s="37">
        <v>9</v>
      </c>
      <c r="DN38" s="37">
        <v>14</v>
      </c>
      <c r="DO38" s="37">
        <v>2</v>
      </c>
      <c r="DP38" s="37" t="s">
        <v>67</v>
      </c>
      <c r="DQ38" s="38" t="s">
        <v>67</v>
      </c>
      <c r="DR38" s="33"/>
      <c r="DS38" s="32">
        <v>972</v>
      </c>
      <c r="DT38" s="33">
        <v>919</v>
      </c>
      <c r="DU38" s="33">
        <v>25</v>
      </c>
      <c r="DV38" s="37">
        <v>8</v>
      </c>
      <c r="DW38" s="37">
        <v>5</v>
      </c>
      <c r="DX38" s="37">
        <v>11</v>
      </c>
      <c r="DY38" s="37" t="s">
        <v>67</v>
      </c>
      <c r="DZ38" s="37">
        <v>1</v>
      </c>
      <c r="EA38" s="38" t="s">
        <v>67</v>
      </c>
    </row>
    <row r="39" spans="2:131" ht="15" customHeight="1" x14ac:dyDescent="0.2">
      <c r="B39" s="15" t="s">
        <v>26</v>
      </c>
      <c r="C39" s="32">
        <v>160</v>
      </c>
      <c r="D39" s="33">
        <v>125</v>
      </c>
      <c r="E39" s="33">
        <v>17</v>
      </c>
      <c r="F39" s="37">
        <v>7</v>
      </c>
      <c r="G39" s="37">
        <v>1</v>
      </c>
      <c r="H39" s="37">
        <v>5</v>
      </c>
      <c r="I39" s="37">
        <v>4</v>
      </c>
      <c r="J39" s="37" t="s">
        <v>67</v>
      </c>
      <c r="K39" s="38" t="s">
        <v>67</v>
      </c>
      <c r="L39" s="33"/>
      <c r="M39" s="32">
        <v>152</v>
      </c>
      <c r="N39" s="33">
        <v>128</v>
      </c>
      <c r="O39" s="33">
        <v>13</v>
      </c>
      <c r="P39" s="37">
        <v>7</v>
      </c>
      <c r="Q39" s="37" t="s">
        <v>67</v>
      </c>
      <c r="R39" s="37">
        <v>5</v>
      </c>
      <c r="S39" s="37">
        <v>1</v>
      </c>
      <c r="T39" s="37" t="s">
        <v>67</v>
      </c>
      <c r="U39" s="38" t="s">
        <v>67</v>
      </c>
      <c r="V39" s="33"/>
      <c r="W39" s="32">
        <v>137</v>
      </c>
      <c r="X39" s="33">
        <v>119</v>
      </c>
      <c r="Y39" s="33">
        <v>12</v>
      </c>
      <c r="Z39" s="37" t="s">
        <v>67</v>
      </c>
      <c r="AA39" s="37">
        <v>5</v>
      </c>
      <c r="AB39" s="37">
        <v>6</v>
      </c>
      <c r="AC39" s="37">
        <v>1</v>
      </c>
      <c r="AD39" s="37" t="s">
        <v>67</v>
      </c>
      <c r="AE39" s="38" t="s">
        <v>67</v>
      </c>
      <c r="AF39" s="33"/>
      <c r="AG39" s="32">
        <v>176</v>
      </c>
      <c r="AH39" s="33">
        <v>125</v>
      </c>
      <c r="AI39" s="33">
        <v>41</v>
      </c>
      <c r="AJ39" s="37">
        <v>7</v>
      </c>
      <c r="AK39" s="37">
        <v>9</v>
      </c>
      <c r="AL39" s="37">
        <v>13</v>
      </c>
      <c r="AM39" s="37">
        <v>12</v>
      </c>
      <c r="AN39" s="37" t="s">
        <v>67</v>
      </c>
      <c r="AO39" s="38" t="s">
        <v>67</v>
      </c>
      <c r="AP39" s="33"/>
      <c r="AQ39" s="32">
        <v>260</v>
      </c>
      <c r="AR39" s="33">
        <v>185</v>
      </c>
      <c r="AS39" s="33">
        <v>65</v>
      </c>
      <c r="AT39" s="37">
        <v>17</v>
      </c>
      <c r="AU39" s="37">
        <v>9</v>
      </c>
      <c r="AV39" s="37">
        <v>23</v>
      </c>
      <c r="AW39" s="37">
        <v>16</v>
      </c>
      <c r="AX39" s="37" t="s">
        <v>67</v>
      </c>
      <c r="AY39" s="38" t="s">
        <v>67</v>
      </c>
      <c r="AZ39" s="33"/>
      <c r="BA39" s="32">
        <v>362</v>
      </c>
      <c r="BB39" s="33">
        <v>256</v>
      </c>
      <c r="BC39" s="33">
        <v>92</v>
      </c>
      <c r="BD39" s="37">
        <v>21</v>
      </c>
      <c r="BE39" s="37">
        <v>16</v>
      </c>
      <c r="BF39" s="37">
        <v>29</v>
      </c>
      <c r="BG39" s="37">
        <v>26</v>
      </c>
      <c r="BH39" s="37" t="s">
        <v>67</v>
      </c>
      <c r="BI39" s="38" t="s">
        <v>67</v>
      </c>
      <c r="BJ39" s="33"/>
      <c r="BK39" s="32">
        <v>393</v>
      </c>
      <c r="BL39" s="33">
        <v>273</v>
      </c>
      <c r="BM39" s="33">
        <v>103</v>
      </c>
      <c r="BN39" s="37">
        <v>19</v>
      </c>
      <c r="BO39" s="37">
        <v>14</v>
      </c>
      <c r="BP39" s="37">
        <v>30</v>
      </c>
      <c r="BQ39" s="37">
        <v>40</v>
      </c>
      <c r="BR39" s="37" t="s">
        <v>67</v>
      </c>
      <c r="BS39" s="38" t="s">
        <v>67</v>
      </c>
      <c r="BT39" s="33"/>
      <c r="BU39" s="32">
        <v>359</v>
      </c>
      <c r="BV39" s="33">
        <v>240</v>
      </c>
      <c r="BW39" s="33">
        <v>100</v>
      </c>
      <c r="BX39" s="37">
        <v>13</v>
      </c>
      <c r="BY39" s="37">
        <v>24</v>
      </c>
      <c r="BZ39" s="37">
        <v>30</v>
      </c>
      <c r="CA39" s="37">
        <v>33</v>
      </c>
      <c r="CB39" s="37" t="s">
        <v>67</v>
      </c>
      <c r="CC39" s="38" t="s">
        <v>67</v>
      </c>
      <c r="CD39" s="33"/>
      <c r="CE39" s="32">
        <v>286</v>
      </c>
      <c r="CF39" s="33">
        <v>190</v>
      </c>
      <c r="CG39" s="33">
        <v>82</v>
      </c>
      <c r="CH39" s="37">
        <v>10</v>
      </c>
      <c r="CI39" s="37">
        <v>20</v>
      </c>
      <c r="CJ39" s="37">
        <v>23</v>
      </c>
      <c r="CK39" s="37">
        <v>29</v>
      </c>
      <c r="CL39" s="37" t="s">
        <v>67</v>
      </c>
      <c r="CM39" s="38" t="s">
        <v>67</v>
      </c>
      <c r="CN39" s="33"/>
      <c r="CO39" s="32">
        <v>259</v>
      </c>
      <c r="CP39" s="33">
        <v>188</v>
      </c>
      <c r="CQ39" s="33">
        <v>53</v>
      </c>
      <c r="CR39" s="37">
        <v>6</v>
      </c>
      <c r="CS39" s="37">
        <v>18</v>
      </c>
      <c r="CT39" s="37">
        <v>16</v>
      </c>
      <c r="CU39" s="37">
        <v>13</v>
      </c>
      <c r="CV39" s="37" t="s">
        <v>67</v>
      </c>
      <c r="CW39" s="38" t="s">
        <v>67</v>
      </c>
      <c r="CX39" s="33"/>
      <c r="CY39" s="32">
        <v>272</v>
      </c>
      <c r="CZ39" s="33">
        <v>228</v>
      </c>
      <c r="DA39" s="33">
        <v>36</v>
      </c>
      <c r="DB39" s="37">
        <v>9</v>
      </c>
      <c r="DC39" s="37">
        <v>12</v>
      </c>
      <c r="DD39" s="37">
        <v>5</v>
      </c>
      <c r="DE39" s="37">
        <v>10</v>
      </c>
      <c r="DF39" s="37" t="s">
        <v>67</v>
      </c>
      <c r="DG39" s="38" t="s">
        <v>67</v>
      </c>
      <c r="DH39" s="33"/>
      <c r="DI39" s="32">
        <v>272</v>
      </c>
      <c r="DJ39" s="33">
        <v>245</v>
      </c>
      <c r="DK39" s="33">
        <v>23</v>
      </c>
      <c r="DL39" s="37">
        <v>7</v>
      </c>
      <c r="DM39" s="37">
        <v>8</v>
      </c>
      <c r="DN39" s="37">
        <v>5</v>
      </c>
      <c r="DO39" s="37">
        <v>3</v>
      </c>
      <c r="DP39" s="37" t="s">
        <v>67</v>
      </c>
      <c r="DQ39" s="38" t="s">
        <v>67</v>
      </c>
      <c r="DR39" s="33"/>
      <c r="DS39" s="32">
        <v>291</v>
      </c>
      <c r="DT39" s="33">
        <v>274</v>
      </c>
      <c r="DU39" s="33">
        <v>13</v>
      </c>
      <c r="DV39" s="37">
        <v>6</v>
      </c>
      <c r="DW39" s="37">
        <v>5</v>
      </c>
      <c r="DX39" s="37">
        <v>2</v>
      </c>
      <c r="DY39" s="37" t="s">
        <v>67</v>
      </c>
      <c r="DZ39" s="37" t="s">
        <v>67</v>
      </c>
      <c r="EA39" s="38" t="s">
        <v>67</v>
      </c>
    </row>
    <row r="40" spans="2:131" ht="15" customHeight="1" x14ac:dyDescent="0.2">
      <c r="B40" s="15" t="s">
        <v>27</v>
      </c>
      <c r="C40" s="32">
        <v>456</v>
      </c>
      <c r="D40" s="33">
        <v>382</v>
      </c>
      <c r="E40" s="33">
        <v>37</v>
      </c>
      <c r="F40" s="37">
        <v>5</v>
      </c>
      <c r="G40" s="37">
        <v>5</v>
      </c>
      <c r="H40" s="37">
        <v>19</v>
      </c>
      <c r="I40" s="37">
        <v>8</v>
      </c>
      <c r="J40" s="37" t="s">
        <v>67</v>
      </c>
      <c r="K40" s="38" t="s">
        <v>67</v>
      </c>
      <c r="L40" s="33"/>
      <c r="M40" s="32">
        <v>482</v>
      </c>
      <c r="N40" s="33">
        <v>431</v>
      </c>
      <c r="O40" s="33">
        <v>30</v>
      </c>
      <c r="P40" s="37">
        <v>6</v>
      </c>
      <c r="Q40" s="37">
        <v>5</v>
      </c>
      <c r="R40" s="37">
        <v>13</v>
      </c>
      <c r="S40" s="37">
        <v>6</v>
      </c>
      <c r="T40" s="37" t="s">
        <v>67</v>
      </c>
      <c r="U40" s="38" t="s">
        <v>67</v>
      </c>
      <c r="V40" s="33"/>
      <c r="W40" s="32">
        <v>454</v>
      </c>
      <c r="X40" s="33">
        <v>392</v>
      </c>
      <c r="Y40" s="33">
        <v>47</v>
      </c>
      <c r="Z40" s="37">
        <v>11</v>
      </c>
      <c r="AA40" s="37">
        <v>8</v>
      </c>
      <c r="AB40" s="37">
        <v>25</v>
      </c>
      <c r="AC40" s="37">
        <v>3</v>
      </c>
      <c r="AD40" s="37" t="s">
        <v>67</v>
      </c>
      <c r="AE40" s="38" t="s">
        <v>67</v>
      </c>
      <c r="AF40" s="33"/>
      <c r="AG40" s="32">
        <v>447</v>
      </c>
      <c r="AH40" s="33">
        <v>349</v>
      </c>
      <c r="AI40" s="33">
        <v>84</v>
      </c>
      <c r="AJ40" s="37">
        <v>20</v>
      </c>
      <c r="AK40" s="37">
        <v>10</v>
      </c>
      <c r="AL40" s="37">
        <v>43</v>
      </c>
      <c r="AM40" s="37">
        <v>11</v>
      </c>
      <c r="AN40" s="37" t="s">
        <v>67</v>
      </c>
      <c r="AO40" s="38" t="s">
        <v>67</v>
      </c>
      <c r="AP40" s="33"/>
      <c r="AQ40" s="32">
        <v>626</v>
      </c>
      <c r="AR40" s="33">
        <v>465</v>
      </c>
      <c r="AS40" s="33">
        <v>138</v>
      </c>
      <c r="AT40" s="37">
        <v>23</v>
      </c>
      <c r="AU40" s="37">
        <v>19</v>
      </c>
      <c r="AV40" s="37">
        <v>70</v>
      </c>
      <c r="AW40" s="37">
        <v>26</v>
      </c>
      <c r="AX40" s="37" t="s">
        <v>67</v>
      </c>
      <c r="AY40" s="38" t="s">
        <v>67</v>
      </c>
      <c r="AZ40" s="33"/>
      <c r="BA40" s="32">
        <v>934</v>
      </c>
      <c r="BB40" s="33">
        <v>707</v>
      </c>
      <c r="BC40" s="33">
        <v>197</v>
      </c>
      <c r="BD40" s="37">
        <v>33</v>
      </c>
      <c r="BE40" s="37">
        <v>24</v>
      </c>
      <c r="BF40" s="37">
        <v>97</v>
      </c>
      <c r="BG40" s="37">
        <v>43</v>
      </c>
      <c r="BH40" s="37" t="s">
        <v>67</v>
      </c>
      <c r="BI40" s="38" t="s">
        <v>67</v>
      </c>
      <c r="BJ40" s="33"/>
      <c r="BK40" s="32">
        <v>1146</v>
      </c>
      <c r="BL40" s="33">
        <v>900</v>
      </c>
      <c r="BM40" s="33">
        <v>204</v>
      </c>
      <c r="BN40" s="37">
        <v>46</v>
      </c>
      <c r="BO40" s="37">
        <v>24</v>
      </c>
      <c r="BP40" s="37">
        <v>102</v>
      </c>
      <c r="BQ40" s="37">
        <v>32</v>
      </c>
      <c r="BR40" s="37" t="s">
        <v>67</v>
      </c>
      <c r="BS40" s="38" t="s">
        <v>67</v>
      </c>
      <c r="BT40" s="33"/>
      <c r="BU40" s="32">
        <v>1083</v>
      </c>
      <c r="BV40" s="33">
        <v>870</v>
      </c>
      <c r="BW40" s="33">
        <v>158</v>
      </c>
      <c r="BX40" s="37">
        <v>49</v>
      </c>
      <c r="BY40" s="37">
        <v>18</v>
      </c>
      <c r="BZ40" s="37">
        <v>72</v>
      </c>
      <c r="CA40" s="37">
        <v>19</v>
      </c>
      <c r="CB40" s="37" t="s">
        <v>67</v>
      </c>
      <c r="CC40" s="38" t="s">
        <v>67</v>
      </c>
      <c r="CD40" s="33"/>
      <c r="CE40" s="32">
        <v>805</v>
      </c>
      <c r="CF40" s="33">
        <v>635</v>
      </c>
      <c r="CG40" s="33">
        <v>140</v>
      </c>
      <c r="CH40" s="37">
        <v>37</v>
      </c>
      <c r="CI40" s="37">
        <v>19</v>
      </c>
      <c r="CJ40" s="37">
        <v>58</v>
      </c>
      <c r="CK40" s="37">
        <v>26</v>
      </c>
      <c r="CL40" s="37" t="s">
        <v>67</v>
      </c>
      <c r="CM40" s="38" t="s">
        <v>67</v>
      </c>
      <c r="CN40" s="33"/>
      <c r="CO40" s="32">
        <v>771</v>
      </c>
      <c r="CP40" s="33">
        <v>644</v>
      </c>
      <c r="CQ40" s="33">
        <v>102</v>
      </c>
      <c r="CR40" s="37">
        <v>22</v>
      </c>
      <c r="CS40" s="37">
        <v>21</v>
      </c>
      <c r="CT40" s="37">
        <v>43</v>
      </c>
      <c r="CU40" s="37">
        <v>16</v>
      </c>
      <c r="CV40" s="37" t="s">
        <v>67</v>
      </c>
      <c r="CW40" s="38" t="s">
        <v>67</v>
      </c>
      <c r="CX40" s="33"/>
      <c r="CY40" s="32">
        <v>743</v>
      </c>
      <c r="CZ40" s="33">
        <v>667</v>
      </c>
      <c r="DA40" s="33">
        <v>58</v>
      </c>
      <c r="DB40" s="37">
        <v>20</v>
      </c>
      <c r="DC40" s="37">
        <v>7</v>
      </c>
      <c r="DD40" s="37">
        <v>23</v>
      </c>
      <c r="DE40" s="37">
        <v>8</v>
      </c>
      <c r="DF40" s="37" t="s">
        <v>67</v>
      </c>
      <c r="DG40" s="38" t="s">
        <v>67</v>
      </c>
      <c r="DH40" s="33"/>
      <c r="DI40" s="32">
        <v>708</v>
      </c>
      <c r="DJ40" s="33">
        <v>662</v>
      </c>
      <c r="DK40" s="33">
        <v>28</v>
      </c>
      <c r="DL40" s="37">
        <v>10</v>
      </c>
      <c r="DM40" s="37">
        <v>2</v>
      </c>
      <c r="DN40" s="37">
        <v>9</v>
      </c>
      <c r="DO40" s="37">
        <v>7</v>
      </c>
      <c r="DP40" s="37" t="s">
        <v>67</v>
      </c>
      <c r="DQ40" s="38" t="s">
        <v>67</v>
      </c>
      <c r="DR40" s="33"/>
      <c r="DS40" s="32">
        <v>811</v>
      </c>
      <c r="DT40" s="33">
        <v>778</v>
      </c>
      <c r="DU40" s="33">
        <v>20</v>
      </c>
      <c r="DV40" s="37">
        <v>11</v>
      </c>
      <c r="DW40" s="37">
        <v>1</v>
      </c>
      <c r="DX40" s="37">
        <v>5</v>
      </c>
      <c r="DY40" s="37">
        <v>3</v>
      </c>
      <c r="DZ40" s="37" t="s">
        <v>67</v>
      </c>
      <c r="EA40" s="38" t="s">
        <v>67</v>
      </c>
    </row>
    <row r="41" spans="2:131" ht="15" customHeight="1" x14ac:dyDescent="0.2">
      <c r="B41" s="15" t="s">
        <v>28</v>
      </c>
      <c r="C41" s="32">
        <v>413</v>
      </c>
      <c r="D41" s="33">
        <v>366</v>
      </c>
      <c r="E41" s="33">
        <v>20</v>
      </c>
      <c r="F41" s="37">
        <v>8</v>
      </c>
      <c r="G41" s="37">
        <v>2</v>
      </c>
      <c r="H41" s="37">
        <v>1</v>
      </c>
      <c r="I41" s="37">
        <v>8</v>
      </c>
      <c r="J41" s="37">
        <v>1</v>
      </c>
      <c r="K41" s="38" t="s">
        <v>67</v>
      </c>
      <c r="L41" s="33"/>
      <c r="M41" s="32">
        <v>392</v>
      </c>
      <c r="N41" s="33">
        <v>342</v>
      </c>
      <c r="O41" s="33">
        <v>22</v>
      </c>
      <c r="P41" s="37">
        <v>13</v>
      </c>
      <c r="Q41" s="37">
        <v>2</v>
      </c>
      <c r="R41" s="37">
        <v>2</v>
      </c>
      <c r="S41" s="37">
        <v>5</v>
      </c>
      <c r="T41" s="37" t="s">
        <v>67</v>
      </c>
      <c r="U41" s="38" t="s">
        <v>67</v>
      </c>
      <c r="V41" s="33"/>
      <c r="W41" s="32">
        <v>391</v>
      </c>
      <c r="X41" s="33">
        <v>355</v>
      </c>
      <c r="Y41" s="33">
        <v>11</v>
      </c>
      <c r="Z41" s="37">
        <v>4</v>
      </c>
      <c r="AA41" s="37">
        <v>3</v>
      </c>
      <c r="AB41" s="37">
        <v>2</v>
      </c>
      <c r="AC41" s="37">
        <v>2</v>
      </c>
      <c r="AD41" s="37" t="s">
        <v>67</v>
      </c>
      <c r="AE41" s="38" t="s">
        <v>67</v>
      </c>
      <c r="AF41" s="33"/>
      <c r="AG41" s="32">
        <v>343</v>
      </c>
      <c r="AH41" s="33">
        <v>314</v>
      </c>
      <c r="AI41" s="33">
        <v>13</v>
      </c>
      <c r="AJ41" s="37">
        <v>3</v>
      </c>
      <c r="AK41" s="37">
        <v>3</v>
      </c>
      <c r="AL41" s="37">
        <v>6</v>
      </c>
      <c r="AM41" s="37">
        <v>1</v>
      </c>
      <c r="AN41" s="37" t="s">
        <v>67</v>
      </c>
      <c r="AO41" s="38" t="s">
        <v>67</v>
      </c>
      <c r="AP41" s="33"/>
      <c r="AQ41" s="32">
        <v>387</v>
      </c>
      <c r="AR41" s="33">
        <v>333</v>
      </c>
      <c r="AS41" s="33">
        <v>37</v>
      </c>
      <c r="AT41" s="37">
        <v>3</v>
      </c>
      <c r="AU41" s="37">
        <v>10</v>
      </c>
      <c r="AV41" s="37">
        <v>14</v>
      </c>
      <c r="AW41" s="37">
        <v>10</v>
      </c>
      <c r="AX41" s="37" t="s">
        <v>67</v>
      </c>
      <c r="AY41" s="38" t="s">
        <v>67</v>
      </c>
      <c r="AZ41" s="33"/>
      <c r="BA41" s="32">
        <v>475</v>
      </c>
      <c r="BB41" s="33">
        <v>380</v>
      </c>
      <c r="BC41" s="33">
        <v>77</v>
      </c>
      <c r="BD41" s="37">
        <v>14</v>
      </c>
      <c r="BE41" s="37">
        <v>10</v>
      </c>
      <c r="BF41" s="37">
        <v>31</v>
      </c>
      <c r="BG41" s="37">
        <v>22</v>
      </c>
      <c r="BH41" s="37" t="s">
        <v>67</v>
      </c>
      <c r="BI41" s="38" t="s">
        <v>67</v>
      </c>
      <c r="BJ41" s="33"/>
      <c r="BK41" s="32">
        <v>625</v>
      </c>
      <c r="BL41" s="33">
        <v>517</v>
      </c>
      <c r="BM41" s="33">
        <v>81</v>
      </c>
      <c r="BN41" s="37">
        <v>21</v>
      </c>
      <c r="BO41" s="37">
        <v>12</v>
      </c>
      <c r="BP41" s="37">
        <v>20</v>
      </c>
      <c r="BQ41" s="37">
        <v>28</v>
      </c>
      <c r="BR41" s="37" t="s">
        <v>67</v>
      </c>
      <c r="BS41" s="38" t="s">
        <v>67</v>
      </c>
      <c r="BT41" s="33"/>
      <c r="BU41" s="32">
        <v>639</v>
      </c>
      <c r="BV41" s="33">
        <v>534</v>
      </c>
      <c r="BW41" s="33">
        <v>75</v>
      </c>
      <c r="BX41" s="37">
        <v>32</v>
      </c>
      <c r="BY41" s="37">
        <v>10</v>
      </c>
      <c r="BZ41" s="37">
        <v>15</v>
      </c>
      <c r="CA41" s="37">
        <v>18</v>
      </c>
      <c r="CB41" s="37" t="s">
        <v>67</v>
      </c>
      <c r="CC41" s="38" t="s">
        <v>67</v>
      </c>
      <c r="CD41" s="33"/>
      <c r="CE41" s="32">
        <v>526</v>
      </c>
      <c r="CF41" s="33">
        <v>464</v>
      </c>
      <c r="CG41" s="33">
        <v>41</v>
      </c>
      <c r="CH41" s="37">
        <v>12</v>
      </c>
      <c r="CI41" s="37">
        <v>5</v>
      </c>
      <c r="CJ41" s="37">
        <v>16</v>
      </c>
      <c r="CK41" s="37">
        <v>8</v>
      </c>
      <c r="CL41" s="37" t="s">
        <v>67</v>
      </c>
      <c r="CM41" s="38" t="s">
        <v>67</v>
      </c>
      <c r="CN41" s="33"/>
      <c r="CO41" s="32">
        <v>563</v>
      </c>
      <c r="CP41" s="33">
        <v>497</v>
      </c>
      <c r="CQ41" s="33">
        <v>46</v>
      </c>
      <c r="CR41" s="37">
        <v>18</v>
      </c>
      <c r="CS41" s="37">
        <v>8</v>
      </c>
      <c r="CT41" s="37">
        <v>15</v>
      </c>
      <c r="CU41" s="37">
        <v>5</v>
      </c>
      <c r="CV41" s="37" t="s">
        <v>67</v>
      </c>
      <c r="CW41" s="38" t="s">
        <v>67</v>
      </c>
      <c r="CX41" s="33"/>
      <c r="CY41" s="32">
        <v>517</v>
      </c>
      <c r="CZ41" s="33">
        <v>456</v>
      </c>
      <c r="DA41" s="33">
        <v>36</v>
      </c>
      <c r="DB41" s="37">
        <v>20</v>
      </c>
      <c r="DC41" s="37">
        <v>6</v>
      </c>
      <c r="DD41" s="37">
        <v>7</v>
      </c>
      <c r="DE41" s="37">
        <v>3</v>
      </c>
      <c r="DF41" s="37" t="s">
        <v>67</v>
      </c>
      <c r="DG41" s="38" t="s">
        <v>67</v>
      </c>
      <c r="DH41" s="33"/>
      <c r="DI41" s="32">
        <v>488</v>
      </c>
      <c r="DJ41" s="33">
        <v>458</v>
      </c>
      <c r="DK41" s="33">
        <v>18</v>
      </c>
      <c r="DL41" s="37">
        <v>8</v>
      </c>
      <c r="DM41" s="37">
        <v>3</v>
      </c>
      <c r="DN41" s="37">
        <v>3</v>
      </c>
      <c r="DO41" s="37">
        <v>3</v>
      </c>
      <c r="DP41" s="37">
        <v>1</v>
      </c>
      <c r="DQ41" s="38" t="s">
        <v>67</v>
      </c>
      <c r="DR41" s="33"/>
      <c r="DS41" s="32">
        <v>526</v>
      </c>
      <c r="DT41" s="33">
        <v>505</v>
      </c>
      <c r="DU41" s="33">
        <v>12</v>
      </c>
      <c r="DV41" s="37">
        <v>6</v>
      </c>
      <c r="DW41" s="37" t="s">
        <v>67</v>
      </c>
      <c r="DX41" s="37">
        <v>5</v>
      </c>
      <c r="DY41" s="37">
        <v>1</v>
      </c>
      <c r="DZ41" s="37" t="s">
        <v>67</v>
      </c>
      <c r="EA41" s="38" t="s">
        <v>67</v>
      </c>
    </row>
    <row r="42" spans="2:131" ht="15" customHeight="1" x14ac:dyDescent="0.2">
      <c r="B42" s="15" t="s">
        <v>29</v>
      </c>
      <c r="C42" s="32">
        <v>37</v>
      </c>
      <c r="D42" s="33">
        <v>36</v>
      </c>
      <c r="E42" s="33">
        <v>1</v>
      </c>
      <c r="F42" s="37" t="s">
        <v>67</v>
      </c>
      <c r="G42" s="37" t="s">
        <v>67</v>
      </c>
      <c r="H42" s="37">
        <v>1</v>
      </c>
      <c r="I42" s="37" t="s">
        <v>67</v>
      </c>
      <c r="J42" s="37" t="s">
        <v>67</v>
      </c>
      <c r="K42" s="38" t="s">
        <v>67</v>
      </c>
      <c r="L42" s="33"/>
      <c r="M42" s="32">
        <v>18</v>
      </c>
      <c r="N42" s="33">
        <v>16</v>
      </c>
      <c r="O42" s="33">
        <v>1</v>
      </c>
      <c r="P42" s="37">
        <v>1</v>
      </c>
      <c r="Q42" s="37" t="s">
        <v>67</v>
      </c>
      <c r="R42" s="37" t="s">
        <v>67</v>
      </c>
      <c r="S42" s="37" t="s">
        <v>67</v>
      </c>
      <c r="T42" s="37" t="s">
        <v>67</v>
      </c>
      <c r="U42" s="38" t="s">
        <v>67</v>
      </c>
      <c r="V42" s="33"/>
      <c r="W42" s="32">
        <v>30</v>
      </c>
      <c r="X42" s="33">
        <v>27</v>
      </c>
      <c r="Y42" s="33">
        <v>1</v>
      </c>
      <c r="Z42" s="37">
        <v>1</v>
      </c>
      <c r="AA42" s="37" t="s">
        <v>67</v>
      </c>
      <c r="AB42" s="37" t="s">
        <v>67</v>
      </c>
      <c r="AC42" s="37" t="s">
        <v>67</v>
      </c>
      <c r="AD42" s="37" t="s">
        <v>67</v>
      </c>
      <c r="AE42" s="38" t="s">
        <v>67</v>
      </c>
      <c r="AF42" s="33"/>
      <c r="AG42" s="32">
        <v>28</v>
      </c>
      <c r="AH42" s="33">
        <v>25</v>
      </c>
      <c r="AI42" s="33">
        <v>2</v>
      </c>
      <c r="AJ42" s="37">
        <v>1</v>
      </c>
      <c r="AK42" s="37" t="s">
        <v>67</v>
      </c>
      <c r="AL42" s="37" t="s">
        <v>67</v>
      </c>
      <c r="AM42" s="37">
        <v>1</v>
      </c>
      <c r="AN42" s="37" t="s">
        <v>67</v>
      </c>
      <c r="AO42" s="38" t="s">
        <v>67</v>
      </c>
      <c r="AP42" s="33"/>
      <c r="AQ42" s="32">
        <v>44</v>
      </c>
      <c r="AR42" s="33">
        <v>25</v>
      </c>
      <c r="AS42" s="33">
        <v>12</v>
      </c>
      <c r="AT42" s="37">
        <v>3</v>
      </c>
      <c r="AU42" s="37" t="s">
        <v>67</v>
      </c>
      <c r="AV42" s="37">
        <v>8</v>
      </c>
      <c r="AW42" s="37">
        <v>1</v>
      </c>
      <c r="AX42" s="37" t="s">
        <v>67</v>
      </c>
      <c r="AY42" s="38" t="s">
        <v>67</v>
      </c>
      <c r="AZ42" s="33"/>
      <c r="BA42" s="32">
        <v>65</v>
      </c>
      <c r="BB42" s="33">
        <v>55</v>
      </c>
      <c r="BC42" s="33">
        <v>9</v>
      </c>
      <c r="BD42" s="37">
        <v>5</v>
      </c>
      <c r="BE42" s="37" t="s">
        <v>67</v>
      </c>
      <c r="BF42" s="37">
        <v>4</v>
      </c>
      <c r="BG42" s="37" t="s">
        <v>67</v>
      </c>
      <c r="BH42" s="37" t="s">
        <v>67</v>
      </c>
      <c r="BI42" s="38" t="s">
        <v>67</v>
      </c>
      <c r="BJ42" s="33"/>
      <c r="BK42" s="32">
        <v>79</v>
      </c>
      <c r="BL42" s="33">
        <v>66</v>
      </c>
      <c r="BM42" s="33">
        <v>9</v>
      </c>
      <c r="BN42" s="37">
        <v>4</v>
      </c>
      <c r="BO42" s="37">
        <v>1</v>
      </c>
      <c r="BP42" s="37">
        <v>4</v>
      </c>
      <c r="BQ42" s="37" t="s">
        <v>67</v>
      </c>
      <c r="BR42" s="37" t="s">
        <v>67</v>
      </c>
      <c r="BS42" s="38" t="s">
        <v>67</v>
      </c>
      <c r="BT42" s="33"/>
      <c r="BU42" s="32">
        <v>65</v>
      </c>
      <c r="BV42" s="33">
        <v>55</v>
      </c>
      <c r="BW42" s="33">
        <v>7</v>
      </c>
      <c r="BX42" s="37">
        <v>3</v>
      </c>
      <c r="BY42" s="37" t="s">
        <v>67</v>
      </c>
      <c r="BZ42" s="37">
        <v>3</v>
      </c>
      <c r="CA42" s="37">
        <v>1</v>
      </c>
      <c r="CB42" s="37" t="s">
        <v>67</v>
      </c>
      <c r="CC42" s="38" t="s">
        <v>67</v>
      </c>
      <c r="CD42" s="33"/>
      <c r="CE42" s="32">
        <v>44</v>
      </c>
      <c r="CF42" s="33">
        <v>33</v>
      </c>
      <c r="CG42" s="33">
        <v>10</v>
      </c>
      <c r="CH42" s="37">
        <v>6</v>
      </c>
      <c r="CI42" s="37">
        <v>1</v>
      </c>
      <c r="CJ42" s="37">
        <v>1</v>
      </c>
      <c r="CK42" s="37">
        <v>2</v>
      </c>
      <c r="CL42" s="37" t="s">
        <v>67</v>
      </c>
      <c r="CM42" s="38" t="s">
        <v>67</v>
      </c>
      <c r="CN42" s="33"/>
      <c r="CO42" s="32">
        <v>57</v>
      </c>
      <c r="CP42" s="33">
        <v>51</v>
      </c>
      <c r="CQ42" s="33">
        <v>4</v>
      </c>
      <c r="CR42" s="37">
        <v>1</v>
      </c>
      <c r="CS42" s="37" t="s">
        <v>67</v>
      </c>
      <c r="CT42" s="37">
        <v>3</v>
      </c>
      <c r="CU42" s="37" t="s">
        <v>67</v>
      </c>
      <c r="CV42" s="37" t="s">
        <v>67</v>
      </c>
      <c r="CW42" s="38" t="s">
        <v>67</v>
      </c>
      <c r="CX42" s="33"/>
      <c r="CY42" s="32">
        <v>43</v>
      </c>
      <c r="CZ42" s="33">
        <v>37</v>
      </c>
      <c r="DA42" s="33">
        <v>3</v>
      </c>
      <c r="DB42" s="37" t="s">
        <v>67</v>
      </c>
      <c r="DC42" s="37" t="s">
        <v>67</v>
      </c>
      <c r="DD42" s="37">
        <v>3</v>
      </c>
      <c r="DE42" s="37" t="s">
        <v>67</v>
      </c>
      <c r="DF42" s="37" t="s">
        <v>67</v>
      </c>
      <c r="DG42" s="38" t="s">
        <v>67</v>
      </c>
      <c r="DH42" s="33"/>
      <c r="DI42" s="32">
        <v>37</v>
      </c>
      <c r="DJ42" s="33">
        <v>34</v>
      </c>
      <c r="DK42" s="33">
        <v>3</v>
      </c>
      <c r="DL42" s="37">
        <v>1</v>
      </c>
      <c r="DM42" s="37" t="s">
        <v>67</v>
      </c>
      <c r="DN42" s="37">
        <v>2</v>
      </c>
      <c r="DO42" s="37" t="s">
        <v>67</v>
      </c>
      <c r="DP42" s="37" t="s">
        <v>67</v>
      </c>
      <c r="DQ42" s="38" t="s">
        <v>67</v>
      </c>
      <c r="DR42" s="33"/>
      <c r="DS42" s="32">
        <v>48</v>
      </c>
      <c r="DT42" s="33">
        <v>42</v>
      </c>
      <c r="DU42" s="33">
        <v>4</v>
      </c>
      <c r="DV42" s="37">
        <v>2</v>
      </c>
      <c r="DW42" s="37" t="s">
        <v>67</v>
      </c>
      <c r="DX42" s="37">
        <v>2</v>
      </c>
      <c r="DY42" s="37" t="s">
        <v>67</v>
      </c>
      <c r="DZ42" s="37" t="s">
        <v>67</v>
      </c>
      <c r="EA42" s="38" t="s">
        <v>67</v>
      </c>
    </row>
    <row r="43" spans="2:131" ht="15" customHeight="1" x14ac:dyDescent="0.2">
      <c r="B43" s="15" t="s">
        <v>30</v>
      </c>
      <c r="C43" s="32">
        <v>123</v>
      </c>
      <c r="D43" s="33">
        <v>103</v>
      </c>
      <c r="E43" s="33">
        <v>9</v>
      </c>
      <c r="F43" s="37">
        <v>6</v>
      </c>
      <c r="G43" s="37" t="s">
        <v>67</v>
      </c>
      <c r="H43" s="37">
        <v>2</v>
      </c>
      <c r="I43" s="37">
        <v>1</v>
      </c>
      <c r="J43" s="37" t="s">
        <v>67</v>
      </c>
      <c r="K43" s="38" t="s">
        <v>67</v>
      </c>
      <c r="L43" s="33"/>
      <c r="M43" s="32">
        <v>114</v>
      </c>
      <c r="N43" s="33">
        <v>98</v>
      </c>
      <c r="O43" s="33">
        <v>6</v>
      </c>
      <c r="P43" s="37">
        <v>2</v>
      </c>
      <c r="Q43" s="37">
        <v>4</v>
      </c>
      <c r="R43" s="37" t="s">
        <v>67</v>
      </c>
      <c r="S43" s="37" t="s">
        <v>67</v>
      </c>
      <c r="T43" s="37" t="s">
        <v>67</v>
      </c>
      <c r="U43" s="38" t="s">
        <v>67</v>
      </c>
      <c r="V43" s="33"/>
      <c r="W43" s="32">
        <v>113</v>
      </c>
      <c r="X43" s="33">
        <v>97</v>
      </c>
      <c r="Y43" s="33">
        <v>7</v>
      </c>
      <c r="Z43" s="37">
        <v>1</v>
      </c>
      <c r="AA43" s="37">
        <v>1</v>
      </c>
      <c r="AB43" s="37">
        <v>3</v>
      </c>
      <c r="AC43" s="37">
        <v>2</v>
      </c>
      <c r="AD43" s="37" t="s">
        <v>67</v>
      </c>
      <c r="AE43" s="38" t="s">
        <v>67</v>
      </c>
      <c r="AF43" s="33"/>
      <c r="AG43" s="32">
        <v>131</v>
      </c>
      <c r="AH43" s="33">
        <v>106</v>
      </c>
      <c r="AI43" s="33">
        <v>12</v>
      </c>
      <c r="AJ43" s="37">
        <v>1</v>
      </c>
      <c r="AK43" s="37">
        <v>3</v>
      </c>
      <c r="AL43" s="37">
        <v>6</v>
      </c>
      <c r="AM43" s="37">
        <v>2</v>
      </c>
      <c r="AN43" s="37" t="s">
        <v>67</v>
      </c>
      <c r="AO43" s="38" t="s">
        <v>67</v>
      </c>
      <c r="AP43" s="33"/>
      <c r="AQ43" s="32">
        <v>219</v>
      </c>
      <c r="AR43" s="33">
        <v>168</v>
      </c>
      <c r="AS43" s="33">
        <v>41</v>
      </c>
      <c r="AT43" s="37">
        <v>14</v>
      </c>
      <c r="AU43" s="37">
        <v>10</v>
      </c>
      <c r="AV43" s="37">
        <v>14</v>
      </c>
      <c r="AW43" s="37">
        <v>3</v>
      </c>
      <c r="AX43" s="37" t="s">
        <v>67</v>
      </c>
      <c r="AY43" s="38" t="s">
        <v>67</v>
      </c>
      <c r="AZ43" s="33"/>
      <c r="BA43" s="32">
        <v>352</v>
      </c>
      <c r="BB43" s="33">
        <v>272</v>
      </c>
      <c r="BC43" s="33">
        <v>61</v>
      </c>
      <c r="BD43" s="37">
        <v>23</v>
      </c>
      <c r="BE43" s="37">
        <v>6</v>
      </c>
      <c r="BF43" s="37">
        <v>24</v>
      </c>
      <c r="BG43" s="37">
        <v>8</v>
      </c>
      <c r="BH43" s="37" t="s">
        <v>67</v>
      </c>
      <c r="BI43" s="38" t="s">
        <v>67</v>
      </c>
      <c r="BJ43" s="33"/>
      <c r="BK43" s="32">
        <v>375</v>
      </c>
      <c r="BL43" s="33">
        <v>296</v>
      </c>
      <c r="BM43" s="33">
        <v>55</v>
      </c>
      <c r="BN43" s="37">
        <v>24</v>
      </c>
      <c r="BO43" s="37">
        <v>4</v>
      </c>
      <c r="BP43" s="37">
        <v>22</v>
      </c>
      <c r="BQ43" s="37">
        <v>5</v>
      </c>
      <c r="BR43" s="37" t="s">
        <v>67</v>
      </c>
      <c r="BS43" s="38" t="s">
        <v>67</v>
      </c>
      <c r="BT43" s="33"/>
      <c r="BU43" s="32">
        <v>284</v>
      </c>
      <c r="BV43" s="33">
        <v>223</v>
      </c>
      <c r="BW43" s="33">
        <v>48</v>
      </c>
      <c r="BX43" s="37">
        <v>17</v>
      </c>
      <c r="BY43" s="37">
        <v>4</v>
      </c>
      <c r="BZ43" s="37">
        <v>20</v>
      </c>
      <c r="CA43" s="37">
        <v>7</v>
      </c>
      <c r="CB43" s="37" t="s">
        <v>67</v>
      </c>
      <c r="CC43" s="38" t="s">
        <v>67</v>
      </c>
      <c r="CD43" s="33"/>
      <c r="CE43" s="32">
        <v>225</v>
      </c>
      <c r="CF43" s="33">
        <v>178</v>
      </c>
      <c r="CG43" s="33">
        <v>37</v>
      </c>
      <c r="CH43" s="37">
        <v>14</v>
      </c>
      <c r="CI43" s="37">
        <v>9</v>
      </c>
      <c r="CJ43" s="37">
        <v>11</v>
      </c>
      <c r="CK43" s="37">
        <v>3</v>
      </c>
      <c r="CL43" s="37" t="s">
        <v>67</v>
      </c>
      <c r="CM43" s="38" t="s">
        <v>67</v>
      </c>
      <c r="CN43" s="33"/>
      <c r="CO43" s="32">
        <v>243</v>
      </c>
      <c r="CP43" s="33">
        <v>200</v>
      </c>
      <c r="CQ43" s="33">
        <v>31</v>
      </c>
      <c r="CR43" s="37">
        <v>11</v>
      </c>
      <c r="CS43" s="37">
        <v>7</v>
      </c>
      <c r="CT43" s="37">
        <v>10</v>
      </c>
      <c r="CU43" s="37">
        <v>3</v>
      </c>
      <c r="CV43" s="37" t="s">
        <v>67</v>
      </c>
      <c r="CW43" s="38" t="s">
        <v>67</v>
      </c>
      <c r="CX43" s="33"/>
      <c r="CY43" s="32">
        <v>213</v>
      </c>
      <c r="CZ43" s="33">
        <v>188</v>
      </c>
      <c r="DA43" s="33">
        <v>19</v>
      </c>
      <c r="DB43" s="37">
        <v>4</v>
      </c>
      <c r="DC43" s="37">
        <v>6</v>
      </c>
      <c r="DD43" s="37">
        <v>9</v>
      </c>
      <c r="DE43" s="37" t="s">
        <v>67</v>
      </c>
      <c r="DF43" s="37" t="s">
        <v>67</v>
      </c>
      <c r="DG43" s="38" t="s">
        <v>67</v>
      </c>
      <c r="DH43" s="33"/>
      <c r="DI43" s="32">
        <v>224</v>
      </c>
      <c r="DJ43" s="33">
        <v>196</v>
      </c>
      <c r="DK43" s="33">
        <v>19</v>
      </c>
      <c r="DL43" s="37">
        <v>9</v>
      </c>
      <c r="DM43" s="37">
        <v>8</v>
      </c>
      <c r="DN43" s="37">
        <v>1</v>
      </c>
      <c r="DO43" s="37">
        <v>1</v>
      </c>
      <c r="DP43" s="37" t="s">
        <v>67</v>
      </c>
      <c r="DQ43" s="38" t="s">
        <v>67</v>
      </c>
      <c r="DR43" s="33"/>
      <c r="DS43" s="32">
        <v>215</v>
      </c>
      <c r="DT43" s="33">
        <v>200</v>
      </c>
      <c r="DU43" s="33">
        <v>12</v>
      </c>
      <c r="DV43" s="37">
        <v>4</v>
      </c>
      <c r="DW43" s="37">
        <v>4</v>
      </c>
      <c r="DX43" s="37">
        <v>3</v>
      </c>
      <c r="DY43" s="37">
        <v>1</v>
      </c>
      <c r="DZ43" s="37" t="s">
        <v>67</v>
      </c>
      <c r="EA43" s="38" t="s">
        <v>67</v>
      </c>
    </row>
    <row r="44" spans="2:131" ht="15" customHeight="1" x14ac:dyDescent="0.2">
      <c r="B44" s="15" t="s">
        <v>31</v>
      </c>
      <c r="C44" s="32">
        <v>228</v>
      </c>
      <c r="D44" s="33">
        <v>206</v>
      </c>
      <c r="E44" s="33">
        <v>12</v>
      </c>
      <c r="F44" s="37">
        <v>5</v>
      </c>
      <c r="G44" s="37">
        <v>1</v>
      </c>
      <c r="H44" s="37">
        <v>6</v>
      </c>
      <c r="I44" s="37" t="s">
        <v>67</v>
      </c>
      <c r="J44" s="37" t="s">
        <v>67</v>
      </c>
      <c r="K44" s="38" t="s">
        <v>67</v>
      </c>
      <c r="L44" s="33"/>
      <c r="M44" s="32">
        <v>183</v>
      </c>
      <c r="N44" s="33">
        <v>159</v>
      </c>
      <c r="O44" s="33">
        <v>9</v>
      </c>
      <c r="P44" s="37">
        <v>1</v>
      </c>
      <c r="Q44" s="37" t="s">
        <v>67</v>
      </c>
      <c r="R44" s="37">
        <v>8</v>
      </c>
      <c r="S44" s="37" t="s">
        <v>67</v>
      </c>
      <c r="T44" s="37" t="s">
        <v>67</v>
      </c>
      <c r="U44" s="38" t="s">
        <v>67</v>
      </c>
      <c r="V44" s="33"/>
      <c r="W44" s="32">
        <v>153</v>
      </c>
      <c r="X44" s="33">
        <v>126</v>
      </c>
      <c r="Y44" s="33">
        <v>17</v>
      </c>
      <c r="Z44" s="37">
        <v>5</v>
      </c>
      <c r="AA44" s="37">
        <v>4</v>
      </c>
      <c r="AB44" s="37">
        <v>8</v>
      </c>
      <c r="AC44" s="37" t="s">
        <v>67</v>
      </c>
      <c r="AD44" s="37" t="s">
        <v>67</v>
      </c>
      <c r="AE44" s="38" t="s">
        <v>67</v>
      </c>
      <c r="AF44" s="33"/>
      <c r="AG44" s="32">
        <v>162</v>
      </c>
      <c r="AH44" s="33">
        <v>126</v>
      </c>
      <c r="AI44" s="33">
        <v>28</v>
      </c>
      <c r="AJ44" s="37">
        <v>7</v>
      </c>
      <c r="AK44" s="37">
        <v>7</v>
      </c>
      <c r="AL44" s="37">
        <v>11</v>
      </c>
      <c r="AM44" s="37">
        <v>3</v>
      </c>
      <c r="AN44" s="37" t="s">
        <v>67</v>
      </c>
      <c r="AO44" s="38" t="s">
        <v>67</v>
      </c>
      <c r="AP44" s="33"/>
      <c r="AQ44" s="32">
        <v>238</v>
      </c>
      <c r="AR44" s="33">
        <v>196</v>
      </c>
      <c r="AS44" s="33">
        <v>39</v>
      </c>
      <c r="AT44" s="37">
        <v>15</v>
      </c>
      <c r="AU44" s="37">
        <v>6</v>
      </c>
      <c r="AV44" s="37">
        <v>16</v>
      </c>
      <c r="AW44" s="37">
        <v>2</v>
      </c>
      <c r="AX44" s="37" t="s">
        <v>67</v>
      </c>
      <c r="AY44" s="38" t="s">
        <v>67</v>
      </c>
      <c r="AZ44" s="33"/>
      <c r="BA44" s="32">
        <v>448</v>
      </c>
      <c r="BB44" s="33">
        <v>375</v>
      </c>
      <c r="BC44" s="33">
        <v>60</v>
      </c>
      <c r="BD44" s="37">
        <v>15</v>
      </c>
      <c r="BE44" s="37">
        <v>4</v>
      </c>
      <c r="BF44" s="37">
        <v>35</v>
      </c>
      <c r="BG44" s="37">
        <v>5</v>
      </c>
      <c r="BH44" s="37">
        <v>1</v>
      </c>
      <c r="BI44" s="38" t="s">
        <v>67</v>
      </c>
      <c r="BJ44" s="33"/>
      <c r="BK44" s="32">
        <v>468</v>
      </c>
      <c r="BL44" s="33">
        <v>373</v>
      </c>
      <c r="BM44" s="33">
        <v>80</v>
      </c>
      <c r="BN44" s="37">
        <v>19</v>
      </c>
      <c r="BO44" s="37">
        <v>13</v>
      </c>
      <c r="BP44" s="37">
        <v>40</v>
      </c>
      <c r="BQ44" s="37">
        <v>8</v>
      </c>
      <c r="BR44" s="37" t="s">
        <v>67</v>
      </c>
      <c r="BS44" s="38" t="s">
        <v>67</v>
      </c>
      <c r="BT44" s="33"/>
      <c r="BU44" s="32">
        <v>415</v>
      </c>
      <c r="BV44" s="33">
        <v>327</v>
      </c>
      <c r="BW44" s="33">
        <v>69</v>
      </c>
      <c r="BX44" s="37">
        <v>23</v>
      </c>
      <c r="BY44" s="37">
        <v>9</v>
      </c>
      <c r="BZ44" s="37">
        <v>27</v>
      </c>
      <c r="CA44" s="37">
        <v>10</v>
      </c>
      <c r="CB44" s="37" t="s">
        <v>67</v>
      </c>
      <c r="CC44" s="38" t="s">
        <v>67</v>
      </c>
      <c r="CD44" s="33"/>
      <c r="CE44" s="32">
        <v>355</v>
      </c>
      <c r="CF44" s="33">
        <v>295</v>
      </c>
      <c r="CG44" s="33">
        <v>44</v>
      </c>
      <c r="CH44" s="37">
        <v>19</v>
      </c>
      <c r="CI44" s="37">
        <v>9</v>
      </c>
      <c r="CJ44" s="37">
        <v>11</v>
      </c>
      <c r="CK44" s="37">
        <v>5</v>
      </c>
      <c r="CL44" s="37" t="s">
        <v>67</v>
      </c>
      <c r="CM44" s="38" t="s">
        <v>67</v>
      </c>
      <c r="CN44" s="33"/>
      <c r="CO44" s="32">
        <v>284</v>
      </c>
      <c r="CP44" s="33">
        <v>236</v>
      </c>
      <c r="CQ44" s="33">
        <v>42</v>
      </c>
      <c r="CR44" s="37">
        <v>22</v>
      </c>
      <c r="CS44" s="37">
        <v>5</v>
      </c>
      <c r="CT44" s="37">
        <v>9</v>
      </c>
      <c r="CU44" s="37">
        <v>6</v>
      </c>
      <c r="CV44" s="37" t="s">
        <v>67</v>
      </c>
      <c r="CW44" s="38" t="s">
        <v>67</v>
      </c>
      <c r="CX44" s="33"/>
      <c r="CY44" s="32">
        <v>279</v>
      </c>
      <c r="CZ44" s="33">
        <v>261</v>
      </c>
      <c r="DA44" s="33">
        <v>15</v>
      </c>
      <c r="DB44" s="37">
        <v>6</v>
      </c>
      <c r="DC44" s="37">
        <v>2</v>
      </c>
      <c r="DD44" s="37">
        <v>7</v>
      </c>
      <c r="DE44" s="37" t="s">
        <v>67</v>
      </c>
      <c r="DF44" s="37" t="s">
        <v>67</v>
      </c>
      <c r="DG44" s="38" t="s">
        <v>67</v>
      </c>
      <c r="DH44" s="33"/>
      <c r="DI44" s="32">
        <v>289</v>
      </c>
      <c r="DJ44" s="33">
        <v>271</v>
      </c>
      <c r="DK44" s="33">
        <v>13</v>
      </c>
      <c r="DL44" s="37">
        <v>6</v>
      </c>
      <c r="DM44" s="37">
        <v>3</v>
      </c>
      <c r="DN44" s="37">
        <v>3</v>
      </c>
      <c r="DO44" s="37">
        <v>1</v>
      </c>
      <c r="DP44" s="37" t="s">
        <v>67</v>
      </c>
      <c r="DQ44" s="38" t="s">
        <v>67</v>
      </c>
      <c r="DR44" s="33"/>
      <c r="DS44" s="32">
        <v>316</v>
      </c>
      <c r="DT44" s="33">
        <v>302</v>
      </c>
      <c r="DU44" s="33">
        <v>10</v>
      </c>
      <c r="DV44" s="37">
        <v>6</v>
      </c>
      <c r="DW44" s="37">
        <v>1</v>
      </c>
      <c r="DX44" s="37">
        <v>3</v>
      </c>
      <c r="DY44" s="37" t="s">
        <v>67</v>
      </c>
      <c r="DZ44" s="37" t="s">
        <v>67</v>
      </c>
      <c r="EA44" s="38" t="s">
        <v>67</v>
      </c>
    </row>
    <row r="45" spans="2:131" ht="15" customHeight="1" x14ac:dyDescent="0.2">
      <c r="B45" s="15" t="s">
        <v>32</v>
      </c>
      <c r="C45" s="32">
        <v>273</v>
      </c>
      <c r="D45" s="33">
        <v>207</v>
      </c>
      <c r="E45" s="33">
        <v>24</v>
      </c>
      <c r="F45" s="37">
        <v>15</v>
      </c>
      <c r="G45" s="37">
        <v>2</v>
      </c>
      <c r="H45" s="37">
        <v>7</v>
      </c>
      <c r="I45" s="37" t="s">
        <v>67</v>
      </c>
      <c r="J45" s="37" t="s">
        <v>67</v>
      </c>
      <c r="K45" s="38" t="s">
        <v>67</v>
      </c>
      <c r="L45" s="33"/>
      <c r="M45" s="32">
        <v>298</v>
      </c>
      <c r="N45" s="33">
        <v>263</v>
      </c>
      <c r="O45" s="33">
        <v>17</v>
      </c>
      <c r="P45" s="37">
        <v>11</v>
      </c>
      <c r="Q45" s="37">
        <v>3</v>
      </c>
      <c r="R45" s="37">
        <v>3</v>
      </c>
      <c r="S45" s="37" t="s">
        <v>67</v>
      </c>
      <c r="T45" s="37" t="s">
        <v>67</v>
      </c>
      <c r="U45" s="38" t="s">
        <v>67</v>
      </c>
      <c r="V45" s="33"/>
      <c r="W45" s="32">
        <v>305</v>
      </c>
      <c r="X45" s="33">
        <v>256</v>
      </c>
      <c r="Y45" s="33">
        <v>25</v>
      </c>
      <c r="Z45" s="37">
        <v>11</v>
      </c>
      <c r="AA45" s="37">
        <v>7</v>
      </c>
      <c r="AB45" s="37">
        <v>7</v>
      </c>
      <c r="AC45" s="37" t="s">
        <v>67</v>
      </c>
      <c r="AD45" s="37" t="s">
        <v>67</v>
      </c>
      <c r="AE45" s="38" t="s">
        <v>67</v>
      </c>
      <c r="AF45" s="33"/>
      <c r="AG45" s="32">
        <v>337</v>
      </c>
      <c r="AH45" s="33">
        <v>298</v>
      </c>
      <c r="AI45" s="33">
        <v>18</v>
      </c>
      <c r="AJ45" s="37">
        <v>3</v>
      </c>
      <c r="AK45" s="37">
        <v>7</v>
      </c>
      <c r="AL45" s="37">
        <v>7</v>
      </c>
      <c r="AM45" s="37">
        <v>1</v>
      </c>
      <c r="AN45" s="37" t="s">
        <v>67</v>
      </c>
      <c r="AO45" s="38" t="s">
        <v>67</v>
      </c>
      <c r="AP45" s="33"/>
      <c r="AQ45" s="32">
        <v>332</v>
      </c>
      <c r="AR45" s="33">
        <v>285</v>
      </c>
      <c r="AS45" s="33">
        <v>26</v>
      </c>
      <c r="AT45" s="37">
        <v>9</v>
      </c>
      <c r="AU45" s="37">
        <v>4</v>
      </c>
      <c r="AV45" s="37">
        <v>13</v>
      </c>
      <c r="AW45" s="37" t="s">
        <v>67</v>
      </c>
      <c r="AX45" s="37" t="s">
        <v>67</v>
      </c>
      <c r="AY45" s="38" t="s">
        <v>67</v>
      </c>
      <c r="AZ45" s="33"/>
      <c r="BA45" s="32">
        <v>461</v>
      </c>
      <c r="BB45" s="33">
        <v>396</v>
      </c>
      <c r="BC45" s="33">
        <v>37</v>
      </c>
      <c r="BD45" s="37">
        <v>9</v>
      </c>
      <c r="BE45" s="37">
        <v>2</v>
      </c>
      <c r="BF45" s="37">
        <v>23</v>
      </c>
      <c r="BG45" s="37">
        <v>3</v>
      </c>
      <c r="BH45" s="37" t="s">
        <v>67</v>
      </c>
      <c r="BI45" s="38" t="s">
        <v>67</v>
      </c>
      <c r="BJ45" s="33"/>
      <c r="BK45" s="32">
        <v>473</v>
      </c>
      <c r="BL45" s="33">
        <v>393</v>
      </c>
      <c r="BM45" s="33">
        <v>56</v>
      </c>
      <c r="BN45" s="37">
        <v>20</v>
      </c>
      <c r="BO45" s="37">
        <v>7</v>
      </c>
      <c r="BP45" s="37">
        <v>24</v>
      </c>
      <c r="BQ45" s="37">
        <v>5</v>
      </c>
      <c r="BR45" s="37" t="s">
        <v>67</v>
      </c>
      <c r="BS45" s="38" t="s">
        <v>67</v>
      </c>
      <c r="BT45" s="33"/>
      <c r="BU45" s="32">
        <v>460</v>
      </c>
      <c r="BV45" s="33">
        <v>379</v>
      </c>
      <c r="BW45" s="33">
        <v>55</v>
      </c>
      <c r="BX45" s="37">
        <v>26</v>
      </c>
      <c r="BY45" s="37">
        <v>5</v>
      </c>
      <c r="BZ45" s="37">
        <v>21</v>
      </c>
      <c r="CA45" s="37">
        <v>3</v>
      </c>
      <c r="CB45" s="37" t="s">
        <v>67</v>
      </c>
      <c r="CC45" s="38" t="s">
        <v>67</v>
      </c>
      <c r="CD45" s="33"/>
      <c r="CE45" s="32">
        <v>426</v>
      </c>
      <c r="CF45" s="33">
        <v>355</v>
      </c>
      <c r="CG45" s="33">
        <v>44</v>
      </c>
      <c r="CH45" s="37">
        <v>21</v>
      </c>
      <c r="CI45" s="37">
        <v>9</v>
      </c>
      <c r="CJ45" s="37">
        <v>13</v>
      </c>
      <c r="CK45" s="37">
        <v>1</v>
      </c>
      <c r="CL45" s="37" t="s">
        <v>67</v>
      </c>
      <c r="CM45" s="38" t="s">
        <v>67</v>
      </c>
      <c r="CN45" s="33"/>
      <c r="CO45" s="32">
        <v>439</v>
      </c>
      <c r="CP45" s="33">
        <v>385</v>
      </c>
      <c r="CQ45" s="33">
        <v>35</v>
      </c>
      <c r="CR45" s="37">
        <v>12</v>
      </c>
      <c r="CS45" s="37">
        <v>7</v>
      </c>
      <c r="CT45" s="37">
        <v>12</v>
      </c>
      <c r="CU45" s="37">
        <v>4</v>
      </c>
      <c r="CV45" s="37" t="s">
        <v>67</v>
      </c>
      <c r="CW45" s="38" t="s">
        <v>67</v>
      </c>
      <c r="CX45" s="33"/>
      <c r="CY45" s="32">
        <v>420</v>
      </c>
      <c r="CZ45" s="33">
        <v>368</v>
      </c>
      <c r="DA45" s="33">
        <v>37</v>
      </c>
      <c r="DB45" s="37">
        <v>16</v>
      </c>
      <c r="DC45" s="37">
        <v>6</v>
      </c>
      <c r="DD45" s="37">
        <v>11</v>
      </c>
      <c r="DE45" s="37">
        <v>4</v>
      </c>
      <c r="DF45" s="37" t="s">
        <v>67</v>
      </c>
      <c r="DG45" s="38" t="s">
        <v>67</v>
      </c>
      <c r="DH45" s="33"/>
      <c r="DI45" s="32">
        <v>419</v>
      </c>
      <c r="DJ45" s="33">
        <v>390</v>
      </c>
      <c r="DK45" s="33">
        <v>10</v>
      </c>
      <c r="DL45" s="37">
        <v>3</v>
      </c>
      <c r="DM45" s="37">
        <v>3</v>
      </c>
      <c r="DN45" s="37">
        <v>4</v>
      </c>
      <c r="DO45" s="37" t="s">
        <v>67</v>
      </c>
      <c r="DP45" s="37" t="s">
        <v>67</v>
      </c>
      <c r="DQ45" s="38" t="s">
        <v>67</v>
      </c>
      <c r="DR45" s="33"/>
      <c r="DS45" s="32">
        <v>409</v>
      </c>
      <c r="DT45" s="33">
        <v>393</v>
      </c>
      <c r="DU45" s="33">
        <v>6</v>
      </c>
      <c r="DV45" s="37">
        <v>3</v>
      </c>
      <c r="DW45" s="37" t="s">
        <v>67</v>
      </c>
      <c r="DX45" s="37">
        <v>2</v>
      </c>
      <c r="DY45" s="37">
        <v>1</v>
      </c>
      <c r="DZ45" s="37" t="s">
        <v>67</v>
      </c>
      <c r="EA45" s="38" t="s">
        <v>67</v>
      </c>
    </row>
    <row r="46" spans="2:131" ht="15" customHeight="1" x14ac:dyDescent="0.2">
      <c r="B46" s="15" t="s">
        <v>33</v>
      </c>
      <c r="C46" s="32">
        <v>27</v>
      </c>
      <c r="D46" s="33">
        <v>20</v>
      </c>
      <c r="E46" s="33">
        <v>3</v>
      </c>
      <c r="F46" s="37" t="s">
        <v>67</v>
      </c>
      <c r="G46" s="37" t="s">
        <v>67</v>
      </c>
      <c r="H46" s="37">
        <v>1</v>
      </c>
      <c r="I46" s="37">
        <v>2</v>
      </c>
      <c r="J46" s="37" t="s">
        <v>67</v>
      </c>
      <c r="K46" s="38" t="s">
        <v>67</v>
      </c>
      <c r="L46" s="33"/>
      <c r="M46" s="32">
        <v>35</v>
      </c>
      <c r="N46" s="33">
        <v>24</v>
      </c>
      <c r="O46" s="33">
        <v>9</v>
      </c>
      <c r="P46" s="37">
        <v>2</v>
      </c>
      <c r="Q46" s="37">
        <v>1</v>
      </c>
      <c r="R46" s="37">
        <v>1</v>
      </c>
      <c r="S46" s="37">
        <v>5</v>
      </c>
      <c r="T46" s="37" t="s">
        <v>67</v>
      </c>
      <c r="U46" s="38" t="s">
        <v>67</v>
      </c>
      <c r="V46" s="33"/>
      <c r="W46" s="32">
        <v>21</v>
      </c>
      <c r="X46" s="33">
        <v>13</v>
      </c>
      <c r="Y46" s="33">
        <v>8</v>
      </c>
      <c r="Z46" s="37">
        <v>1</v>
      </c>
      <c r="AA46" s="37" t="s">
        <v>67</v>
      </c>
      <c r="AB46" s="37">
        <v>1</v>
      </c>
      <c r="AC46" s="37">
        <v>6</v>
      </c>
      <c r="AD46" s="37" t="s">
        <v>67</v>
      </c>
      <c r="AE46" s="38" t="s">
        <v>67</v>
      </c>
      <c r="AF46" s="33"/>
      <c r="AG46" s="32">
        <v>37</v>
      </c>
      <c r="AH46" s="33">
        <v>14</v>
      </c>
      <c r="AI46" s="33">
        <v>18</v>
      </c>
      <c r="AJ46" s="37">
        <v>1</v>
      </c>
      <c r="AK46" s="37">
        <v>2</v>
      </c>
      <c r="AL46" s="37">
        <v>4</v>
      </c>
      <c r="AM46" s="37">
        <v>11</v>
      </c>
      <c r="AN46" s="37" t="s">
        <v>67</v>
      </c>
      <c r="AO46" s="38" t="s">
        <v>67</v>
      </c>
      <c r="AP46" s="33"/>
      <c r="AQ46" s="32">
        <v>61</v>
      </c>
      <c r="AR46" s="33">
        <v>32</v>
      </c>
      <c r="AS46" s="33">
        <v>27</v>
      </c>
      <c r="AT46" s="37">
        <v>3</v>
      </c>
      <c r="AU46" s="37">
        <v>2</v>
      </c>
      <c r="AV46" s="37">
        <v>6</v>
      </c>
      <c r="AW46" s="37">
        <v>16</v>
      </c>
      <c r="AX46" s="37" t="s">
        <v>67</v>
      </c>
      <c r="AY46" s="38" t="s">
        <v>67</v>
      </c>
      <c r="AZ46" s="33"/>
      <c r="BA46" s="32">
        <v>80</v>
      </c>
      <c r="BB46" s="33">
        <v>38</v>
      </c>
      <c r="BC46" s="33">
        <v>36</v>
      </c>
      <c r="BD46" s="37">
        <v>4</v>
      </c>
      <c r="BE46" s="37">
        <v>1</v>
      </c>
      <c r="BF46" s="37">
        <v>9</v>
      </c>
      <c r="BG46" s="37">
        <v>22</v>
      </c>
      <c r="BH46" s="37" t="s">
        <v>67</v>
      </c>
      <c r="BI46" s="38" t="s">
        <v>67</v>
      </c>
      <c r="BJ46" s="33"/>
      <c r="BK46" s="32">
        <v>85</v>
      </c>
      <c r="BL46" s="33">
        <v>35</v>
      </c>
      <c r="BM46" s="33">
        <v>47</v>
      </c>
      <c r="BN46" s="37">
        <v>5</v>
      </c>
      <c r="BO46" s="37">
        <v>6</v>
      </c>
      <c r="BP46" s="37">
        <v>10</v>
      </c>
      <c r="BQ46" s="37">
        <v>26</v>
      </c>
      <c r="BR46" s="37" t="s">
        <v>67</v>
      </c>
      <c r="BS46" s="38" t="s">
        <v>67</v>
      </c>
      <c r="BT46" s="33"/>
      <c r="BU46" s="32">
        <v>73</v>
      </c>
      <c r="BV46" s="33">
        <v>36</v>
      </c>
      <c r="BW46" s="33">
        <v>32</v>
      </c>
      <c r="BX46" s="37" t="s">
        <v>67</v>
      </c>
      <c r="BY46" s="37">
        <v>4</v>
      </c>
      <c r="BZ46" s="37">
        <v>6</v>
      </c>
      <c r="CA46" s="37">
        <v>22</v>
      </c>
      <c r="CB46" s="37" t="s">
        <v>67</v>
      </c>
      <c r="CC46" s="38" t="s">
        <v>67</v>
      </c>
      <c r="CD46" s="33"/>
      <c r="CE46" s="32">
        <v>66</v>
      </c>
      <c r="CF46" s="33">
        <v>29</v>
      </c>
      <c r="CG46" s="33">
        <v>33</v>
      </c>
      <c r="CH46" s="37">
        <v>2</v>
      </c>
      <c r="CI46" s="37">
        <v>4</v>
      </c>
      <c r="CJ46" s="37">
        <v>2</v>
      </c>
      <c r="CK46" s="37">
        <v>25</v>
      </c>
      <c r="CL46" s="37" t="s">
        <v>67</v>
      </c>
      <c r="CM46" s="38" t="s">
        <v>67</v>
      </c>
      <c r="CN46" s="33"/>
      <c r="CO46" s="32">
        <v>76</v>
      </c>
      <c r="CP46" s="33">
        <v>31</v>
      </c>
      <c r="CQ46" s="33">
        <v>39</v>
      </c>
      <c r="CR46" s="37">
        <v>3</v>
      </c>
      <c r="CS46" s="37">
        <v>1</v>
      </c>
      <c r="CT46" s="37">
        <v>6</v>
      </c>
      <c r="CU46" s="37">
        <v>29</v>
      </c>
      <c r="CV46" s="37" t="s">
        <v>67</v>
      </c>
      <c r="CW46" s="38" t="s">
        <v>67</v>
      </c>
      <c r="CX46" s="33"/>
      <c r="CY46" s="32">
        <v>57</v>
      </c>
      <c r="CZ46" s="33">
        <v>30</v>
      </c>
      <c r="DA46" s="33">
        <v>23</v>
      </c>
      <c r="DB46" s="37">
        <v>5</v>
      </c>
      <c r="DC46" s="37">
        <v>3</v>
      </c>
      <c r="DD46" s="37">
        <v>1</v>
      </c>
      <c r="DE46" s="37">
        <v>14</v>
      </c>
      <c r="DF46" s="37" t="s">
        <v>67</v>
      </c>
      <c r="DG46" s="38" t="s">
        <v>67</v>
      </c>
      <c r="DH46" s="33"/>
      <c r="DI46" s="32">
        <v>64</v>
      </c>
      <c r="DJ46" s="33">
        <v>49</v>
      </c>
      <c r="DK46" s="33">
        <v>11</v>
      </c>
      <c r="DL46" s="37">
        <v>4</v>
      </c>
      <c r="DM46" s="37">
        <v>3</v>
      </c>
      <c r="DN46" s="37">
        <v>1</v>
      </c>
      <c r="DO46" s="37">
        <v>3</v>
      </c>
      <c r="DP46" s="37" t="s">
        <v>67</v>
      </c>
      <c r="DQ46" s="38" t="s">
        <v>67</v>
      </c>
      <c r="DR46" s="33"/>
      <c r="DS46" s="32">
        <v>50</v>
      </c>
      <c r="DT46" s="33">
        <v>47</v>
      </c>
      <c r="DU46" s="33">
        <v>3</v>
      </c>
      <c r="DV46" s="37" t="s">
        <v>67</v>
      </c>
      <c r="DW46" s="37">
        <v>1</v>
      </c>
      <c r="DX46" s="37">
        <v>1</v>
      </c>
      <c r="DY46" s="37">
        <v>1</v>
      </c>
      <c r="DZ46" s="37" t="s">
        <v>67</v>
      </c>
      <c r="EA46" s="38" t="s">
        <v>67</v>
      </c>
    </row>
    <row r="47" spans="2:131" ht="15" customHeight="1" x14ac:dyDescent="0.2">
      <c r="B47" s="15" t="s">
        <v>34</v>
      </c>
      <c r="C47" s="32">
        <v>361</v>
      </c>
      <c r="D47" s="33">
        <v>332</v>
      </c>
      <c r="E47" s="33">
        <v>12</v>
      </c>
      <c r="F47" s="37">
        <v>8</v>
      </c>
      <c r="G47" s="37" t="s">
        <v>67</v>
      </c>
      <c r="H47" s="37">
        <v>3</v>
      </c>
      <c r="I47" s="37">
        <v>1</v>
      </c>
      <c r="J47" s="37" t="s">
        <v>67</v>
      </c>
      <c r="K47" s="38" t="s">
        <v>67</v>
      </c>
      <c r="L47" s="33"/>
      <c r="M47" s="32">
        <v>351</v>
      </c>
      <c r="N47" s="33">
        <v>324</v>
      </c>
      <c r="O47" s="33">
        <v>6</v>
      </c>
      <c r="P47" s="37">
        <v>2</v>
      </c>
      <c r="Q47" s="37">
        <v>1</v>
      </c>
      <c r="R47" s="37">
        <v>3</v>
      </c>
      <c r="S47" s="37" t="s">
        <v>67</v>
      </c>
      <c r="T47" s="37" t="s">
        <v>67</v>
      </c>
      <c r="U47" s="38" t="s">
        <v>67</v>
      </c>
      <c r="V47" s="33"/>
      <c r="W47" s="32">
        <v>382</v>
      </c>
      <c r="X47" s="33">
        <v>347</v>
      </c>
      <c r="Y47" s="33">
        <v>14</v>
      </c>
      <c r="Z47" s="37">
        <v>5</v>
      </c>
      <c r="AA47" s="37">
        <v>2</v>
      </c>
      <c r="AB47" s="37">
        <v>7</v>
      </c>
      <c r="AC47" s="37" t="s">
        <v>67</v>
      </c>
      <c r="AD47" s="37" t="s">
        <v>67</v>
      </c>
      <c r="AE47" s="38" t="s">
        <v>67</v>
      </c>
      <c r="AF47" s="33"/>
      <c r="AG47" s="32">
        <v>372</v>
      </c>
      <c r="AH47" s="33">
        <v>348</v>
      </c>
      <c r="AI47" s="33">
        <v>11</v>
      </c>
      <c r="AJ47" s="37">
        <v>4</v>
      </c>
      <c r="AK47" s="37">
        <v>1</v>
      </c>
      <c r="AL47" s="37">
        <v>6</v>
      </c>
      <c r="AM47" s="37" t="s">
        <v>67</v>
      </c>
      <c r="AN47" s="37" t="s">
        <v>67</v>
      </c>
      <c r="AO47" s="38" t="s">
        <v>67</v>
      </c>
      <c r="AP47" s="33"/>
      <c r="AQ47" s="32">
        <v>364</v>
      </c>
      <c r="AR47" s="33">
        <v>325</v>
      </c>
      <c r="AS47" s="33">
        <v>23</v>
      </c>
      <c r="AT47" s="37">
        <v>4</v>
      </c>
      <c r="AU47" s="37">
        <v>7</v>
      </c>
      <c r="AV47" s="37">
        <v>11</v>
      </c>
      <c r="AW47" s="37">
        <v>1</v>
      </c>
      <c r="AX47" s="37" t="s">
        <v>67</v>
      </c>
      <c r="AY47" s="38" t="s">
        <v>67</v>
      </c>
      <c r="AZ47" s="33"/>
      <c r="BA47" s="32">
        <v>453</v>
      </c>
      <c r="BB47" s="33">
        <v>389</v>
      </c>
      <c r="BC47" s="33">
        <v>42</v>
      </c>
      <c r="BD47" s="37">
        <v>9</v>
      </c>
      <c r="BE47" s="37">
        <v>4</v>
      </c>
      <c r="BF47" s="37">
        <v>21</v>
      </c>
      <c r="BG47" s="37">
        <v>8</v>
      </c>
      <c r="BH47" s="37" t="s">
        <v>67</v>
      </c>
      <c r="BI47" s="38" t="s">
        <v>67</v>
      </c>
      <c r="BJ47" s="33"/>
      <c r="BK47" s="32">
        <v>562</v>
      </c>
      <c r="BL47" s="33">
        <v>482</v>
      </c>
      <c r="BM47" s="33">
        <v>56</v>
      </c>
      <c r="BN47" s="37">
        <v>21</v>
      </c>
      <c r="BO47" s="37">
        <v>8</v>
      </c>
      <c r="BP47" s="37">
        <v>21</v>
      </c>
      <c r="BQ47" s="37">
        <v>6</v>
      </c>
      <c r="BR47" s="37" t="s">
        <v>67</v>
      </c>
      <c r="BS47" s="38" t="s">
        <v>67</v>
      </c>
      <c r="BT47" s="33"/>
      <c r="BU47" s="32">
        <v>585</v>
      </c>
      <c r="BV47" s="33">
        <v>514</v>
      </c>
      <c r="BW47" s="33">
        <v>49</v>
      </c>
      <c r="BX47" s="37">
        <v>16</v>
      </c>
      <c r="BY47" s="37">
        <v>5</v>
      </c>
      <c r="BZ47" s="37">
        <v>22</v>
      </c>
      <c r="CA47" s="37">
        <v>6</v>
      </c>
      <c r="CB47" s="37" t="s">
        <v>67</v>
      </c>
      <c r="CC47" s="38" t="s">
        <v>67</v>
      </c>
      <c r="CD47" s="33"/>
      <c r="CE47" s="32">
        <v>531</v>
      </c>
      <c r="CF47" s="33">
        <v>472</v>
      </c>
      <c r="CG47" s="33">
        <v>40</v>
      </c>
      <c r="CH47" s="37">
        <v>16</v>
      </c>
      <c r="CI47" s="37">
        <v>7</v>
      </c>
      <c r="CJ47" s="37">
        <v>15</v>
      </c>
      <c r="CK47" s="37">
        <v>1</v>
      </c>
      <c r="CL47" s="37">
        <v>1</v>
      </c>
      <c r="CM47" s="38" t="s">
        <v>67</v>
      </c>
      <c r="CN47" s="33"/>
      <c r="CO47" s="32">
        <v>505</v>
      </c>
      <c r="CP47" s="33">
        <v>463</v>
      </c>
      <c r="CQ47" s="33">
        <v>27</v>
      </c>
      <c r="CR47" s="37">
        <v>13</v>
      </c>
      <c r="CS47" s="37">
        <v>2</v>
      </c>
      <c r="CT47" s="37">
        <v>12</v>
      </c>
      <c r="CU47" s="37" t="s">
        <v>67</v>
      </c>
      <c r="CV47" s="37" t="s">
        <v>67</v>
      </c>
      <c r="CW47" s="38" t="s">
        <v>67</v>
      </c>
      <c r="CX47" s="33"/>
      <c r="CY47" s="32">
        <v>501</v>
      </c>
      <c r="CZ47" s="33">
        <v>460</v>
      </c>
      <c r="DA47" s="33">
        <v>22</v>
      </c>
      <c r="DB47" s="37">
        <v>7</v>
      </c>
      <c r="DC47" s="37">
        <v>8</v>
      </c>
      <c r="DD47" s="37">
        <v>5</v>
      </c>
      <c r="DE47" s="37">
        <v>2</v>
      </c>
      <c r="DF47" s="37" t="s">
        <v>67</v>
      </c>
      <c r="DG47" s="38" t="s">
        <v>67</v>
      </c>
      <c r="DH47" s="33"/>
      <c r="DI47" s="32">
        <v>539</v>
      </c>
      <c r="DJ47" s="33">
        <v>513</v>
      </c>
      <c r="DK47" s="33">
        <v>20</v>
      </c>
      <c r="DL47" s="37">
        <v>13</v>
      </c>
      <c r="DM47" s="37">
        <v>4</v>
      </c>
      <c r="DN47" s="37">
        <v>3</v>
      </c>
      <c r="DO47" s="37" t="s">
        <v>67</v>
      </c>
      <c r="DP47" s="37" t="s">
        <v>67</v>
      </c>
      <c r="DQ47" s="38" t="s">
        <v>67</v>
      </c>
      <c r="DR47" s="33"/>
      <c r="DS47" s="32">
        <v>558</v>
      </c>
      <c r="DT47" s="33">
        <v>544</v>
      </c>
      <c r="DU47" s="33">
        <v>5</v>
      </c>
      <c r="DV47" s="37">
        <v>5</v>
      </c>
      <c r="DW47" s="37" t="s">
        <v>67</v>
      </c>
      <c r="DX47" s="37" t="s">
        <v>67</v>
      </c>
      <c r="DY47" s="37" t="s">
        <v>67</v>
      </c>
      <c r="DZ47" s="37" t="s">
        <v>67</v>
      </c>
      <c r="EA47" s="38" t="s">
        <v>67</v>
      </c>
    </row>
    <row r="48" spans="2:131" ht="15" customHeight="1" x14ac:dyDescent="0.2">
      <c r="B48" s="15" t="s">
        <v>35</v>
      </c>
      <c r="C48" s="32">
        <v>2378</v>
      </c>
      <c r="D48" s="33">
        <v>2198</v>
      </c>
      <c r="E48" s="33">
        <v>63</v>
      </c>
      <c r="F48" s="37">
        <v>20</v>
      </c>
      <c r="G48" s="37">
        <v>8</v>
      </c>
      <c r="H48" s="37">
        <v>22</v>
      </c>
      <c r="I48" s="37">
        <v>13</v>
      </c>
      <c r="J48" s="37" t="s">
        <v>67</v>
      </c>
      <c r="K48" s="38" t="s">
        <v>67</v>
      </c>
      <c r="L48" s="33"/>
      <c r="M48" s="32">
        <v>2571</v>
      </c>
      <c r="N48" s="33">
        <v>2441</v>
      </c>
      <c r="O48" s="33">
        <v>53</v>
      </c>
      <c r="P48" s="37">
        <v>10</v>
      </c>
      <c r="Q48" s="37">
        <v>9</v>
      </c>
      <c r="R48" s="37">
        <v>27</v>
      </c>
      <c r="S48" s="37">
        <v>7</v>
      </c>
      <c r="T48" s="37" t="s">
        <v>67</v>
      </c>
      <c r="U48" s="38" t="s">
        <v>67</v>
      </c>
      <c r="V48" s="33"/>
      <c r="W48" s="32">
        <v>2397</v>
      </c>
      <c r="X48" s="33">
        <v>2258</v>
      </c>
      <c r="Y48" s="33">
        <v>75</v>
      </c>
      <c r="Z48" s="37">
        <v>16</v>
      </c>
      <c r="AA48" s="37">
        <v>18</v>
      </c>
      <c r="AB48" s="37">
        <v>33</v>
      </c>
      <c r="AC48" s="37">
        <v>8</v>
      </c>
      <c r="AD48" s="37" t="s">
        <v>67</v>
      </c>
      <c r="AE48" s="38" t="s">
        <v>67</v>
      </c>
      <c r="AF48" s="33"/>
      <c r="AG48" s="32">
        <v>2377</v>
      </c>
      <c r="AH48" s="33">
        <v>2243</v>
      </c>
      <c r="AI48" s="33">
        <v>67</v>
      </c>
      <c r="AJ48" s="37">
        <v>7</v>
      </c>
      <c r="AK48" s="37">
        <v>23</v>
      </c>
      <c r="AL48" s="37">
        <v>28</v>
      </c>
      <c r="AM48" s="37">
        <v>9</v>
      </c>
      <c r="AN48" s="37" t="s">
        <v>67</v>
      </c>
      <c r="AO48" s="38" t="s">
        <v>67</v>
      </c>
      <c r="AP48" s="33"/>
      <c r="AQ48" s="32">
        <v>2566</v>
      </c>
      <c r="AR48" s="33">
        <v>2340</v>
      </c>
      <c r="AS48" s="33">
        <v>144</v>
      </c>
      <c r="AT48" s="37">
        <v>31</v>
      </c>
      <c r="AU48" s="37">
        <v>45</v>
      </c>
      <c r="AV48" s="37">
        <v>39</v>
      </c>
      <c r="AW48" s="37">
        <v>29</v>
      </c>
      <c r="AX48" s="37" t="s">
        <v>67</v>
      </c>
      <c r="AY48" s="38" t="s">
        <v>67</v>
      </c>
      <c r="AZ48" s="33"/>
      <c r="BA48" s="32">
        <v>2894</v>
      </c>
      <c r="BB48" s="33">
        <v>2603</v>
      </c>
      <c r="BC48" s="33">
        <v>207</v>
      </c>
      <c r="BD48" s="37">
        <v>38</v>
      </c>
      <c r="BE48" s="37">
        <v>41</v>
      </c>
      <c r="BF48" s="37">
        <v>101</v>
      </c>
      <c r="BG48" s="37">
        <v>27</v>
      </c>
      <c r="BH48" s="37" t="s">
        <v>67</v>
      </c>
      <c r="BI48" s="38" t="s">
        <v>67</v>
      </c>
      <c r="BJ48" s="33"/>
      <c r="BK48" s="32">
        <v>3375</v>
      </c>
      <c r="BL48" s="33">
        <v>3019</v>
      </c>
      <c r="BM48" s="33">
        <v>246</v>
      </c>
      <c r="BN48" s="37">
        <v>79</v>
      </c>
      <c r="BO48" s="37">
        <v>50</v>
      </c>
      <c r="BP48" s="37">
        <v>87</v>
      </c>
      <c r="BQ48" s="37">
        <v>30</v>
      </c>
      <c r="BR48" s="37" t="s">
        <v>67</v>
      </c>
      <c r="BS48" s="38" t="s">
        <v>67</v>
      </c>
      <c r="BT48" s="33"/>
      <c r="BU48" s="32">
        <v>3758</v>
      </c>
      <c r="BV48" s="33">
        <v>3394</v>
      </c>
      <c r="BW48" s="33">
        <v>256</v>
      </c>
      <c r="BX48" s="37">
        <v>79</v>
      </c>
      <c r="BY48" s="37">
        <v>55</v>
      </c>
      <c r="BZ48" s="37">
        <v>81</v>
      </c>
      <c r="CA48" s="37">
        <v>41</v>
      </c>
      <c r="CB48" s="37" t="s">
        <v>67</v>
      </c>
      <c r="CC48" s="38" t="s">
        <v>67</v>
      </c>
      <c r="CD48" s="33"/>
      <c r="CE48" s="32">
        <v>3694</v>
      </c>
      <c r="CF48" s="33">
        <v>3425</v>
      </c>
      <c r="CG48" s="33">
        <v>151</v>
      </c>
      <c r="CH48" s="37">
        <v>33</v>
      </c>
      <c r="CI48" s="37">
        <v>30</v>
      </c>
      <c r="CJ48" s="37">
        <v>56</v>
      </c>
      <c r="CK48" s="37">
        <v>32</v>
      </c>
      <c r="CL48" s="37" t="s">
        <v>67</v>
      </c>
      <c r="CM48" s="38" t="s">
        <v>67</v>
      </c>
      <c r="CN48" s="33"/>
      <c r="CO48" s="32">
        <v>3786</v>
      </c>
      <c r="CP48" s="33">
        <v>3557</v>
      </c>
      <c r="CQ48" s="33">
        <v>124</v>
      </c>
      <c r="CR48" s="37">
        <v>28</v>
      </c>
      <c r="CS48" s="37">
        <v>33</v>
      </c>
      <c r="CT48" s="37">
        <v>49</v>
      </c>
      <c r="CU48" s="37">
        <v>14</v>
      </c>
      <c r="CV48" s="37" t="s">
        <v>67</v>
      </c>
      <c r="CW48" s="38" t="s">
        <v>67</v>
      </c>
      <c r="CX48" s="33"/>
      <c r="CY48" s="32">
        <v>3442</v>
      </c>
      <c r="CZ48" s="33">
        <v>3254</v>
      </c>
      <c r="DA48" s="33">
        <v>108</v>
      </c>
      <c r="DB48" s="37">
        <v>27</v>
      </c>
      <c r="DC48" s="37">
        <v>34</v>
      </c>
      <c r="DD48" s="37">
        <v>31</v>
      </c>
      <c r="DE48" s="37">
        <v>16</v>
      </c>
      <c r="DF48" s="37" t="s">
        <v>67</v>
      </c>
      <c r="DG48" s="38" t="s">
        <v>67</v>
      </c>
      <c r="DH48" s="33"/>
      <c r="DI48" s="32">
        <v>2926</v>
      </c>
      <c r="DJ48" s="33">
        <v>2796</v>
      </c>
      <c r="DK48" s="33">
        <v>80</v>
      </c>
      <c r="DL48" s="37">
        <v>26</v>
      </c>
      <c r="DM48" s="37">
        <v>30</v>
      </c>
      <c r="DN48" s="37">
        <v>15</v>
      </c>
      <c r="DO48" s="37">
        <v>9</v>
      </c>
      <c r="DP48" s="37" t="s">
        <v>67</v>
      </c>
      <c r="DQ48" s="38" t="s">
        <v>67</v>
      </c>
      <c r="DR48" s="33"/>
      <c r="DS48" s="32">
        <v>2757</v>
      </c>
      <c r="DT48" s="33">
        <v>2677</v>
      </c>
      <c r="DU48" s="33">
        <v>35</v>
      </c>
      <c r="DV48" s="37">
        <v>15</v>
      </c>
      <c r="DW48" s="37">
        <v>15</v>
      </c>
      <c r="DX48" s="37">
        <v>1</v>
      </c>
      <c r="DY48" s="37">
        <v>4</v>
      </c>
      <c r="DZ48" s="37" t="s">
        <v>67</v>
      </c>
      <c r="EA48" s="38" t="s">
        <v>67</v>
      </c>
    </row>
    <row r="49" spans="2:131" ht="15" customHeight="1" x14ac:dyDescent="0.2">
      <c r="B49" s="15" t="s">
        <v>36</v>
      </c>
      <c r="C49" s="32">
        <v>10</v>
      </c>
      <c r="D49" s="33">
        <v>10</v>
      </c>
      <c r="E49" s="33" t="s">
        <v>67</v>
      </c>
      <c r="F49" s="37" t="s">
        <v>67</v>
      </c>
      <c r="G49" s="37" t="s">
        <v>67</v>
      </c>
      <c r="H49" s="37" t="s">
        <v>67</v>
      </c>
      <c r="I49" s="37" t="s">
        <v>67</v>
      </c>
      <c r="J49" s="37" t="s">
        <v>67</v>
      </c>
      <c r="K49" s="38" t="s">
        <v>67</v>
      </c>
      <c r="L49" s="33"/>
      <c r="M49" s="32">
        <v>9</v>
      </c>
      <c r="N49" s="33">
        <v>8</v>
      </c>
      <c r="O49" s="33">
        <v>1</v>
      </c>
      <c r="P49" s="37" t="s">
        <v>67</v>
      </c>
      <c r="Q49" s="37" t="s">
        <v>67</v>
      </c>
      <c r="R49" s="37">
        <v>1</v>
      </c>
      <c r="S49" s="37" t="s">
        <v>67</v>
      </c>
      <c r="T49" s="37" t="s">
        <v>67</v>
      </c>
      <c r="U49" s="38" t="s">
        <v>67</v>
      </c>
      <c r="V49" s="33"/>
      <c r="W49" s="32">
        <v>17</v>
      </c>
      <c r="X49" s="33">
        <v>14</v>
      </c>
      <c r="Y49" s="33">
        <v>3</v>
      </c>
      <c r="Z49" s="37">
        <v>3</v>
      </c>
      <c r="AA49" s="37" t="s">
        <v>67</v>
      </c>
      <c r="AB49" s="37" t="s">
        <v>67</v>
      </c>
      <c r="AC49" s="37" t="s">
        <v>67</v>
      </c>
      <c r="AD49" s="37" t="s">
        <v>67</v>
      </c>
      <c r="AE49" s="38" t="s">
        <v>67</v>
      </c>
      <c r="AF49" s="33"/>
      <c r="AG49" s="32">
        <v>13</v>
      </c>
      <c r="AH49" s="33">
        <v>12</v>
      </c>
      <c r="AI49" s="33">
        <v>1</v>
      </c>
      <c r="AJ49" s="37">
        <v>1</v>
      </c>
      <c r="AK49" s="37" t="s">
        <v>67</v>
      </c>
      <c r="AL49" s="37" t="s">
        <v>67</v>
      </c>
      <c r="AM49" s="37" t="s">
        <v>67</v>
      </c>
      <c r="AN49" s="37" t="s">
        <v>67</v>
      </c>
      <c r="AO49" s="38" t="s">
        <v>67</v>
      </c>
      <c r="AP49" s="33"/>
      <c r="AQ49" s="32">
        <v>29</v>
      </c>
      <c r="AR49" s="33">
        <v>27</v>
      </c>
      <c r="AS49" s="33">
        <v>1</v>
      </c>
      <c r="AT49" s="37" t="s">
        <v>67</v>
      </c>
      <c r="AU49" s="37" t="s">
        <v>67</v>
      </c>
      <c r="AV49" s="37">
        <v>1</v>
      </c>
      <c r="AW49" s="37" t="s">
        <v>67</v>
      </c>
      <c r="AX49" s="37" t="s">
        <v>67</v>
      </c>
      <c r="AY49" s="38" t="s">
        <v>67</v>
      </c>
      <c r="AZ49" s="33"/>
      <c r="BA49" s="32">
        <v>53</v>
      </c>
      <c r="BB49" s="33">
        <v>43</v>
      </c>
      <c r="BC49" s="33">
        <v>7</v>
      </c>
      <c r="BD49" s="37" t="s">
        <v>67</v>
      </c>
      <c r="BE49" s="37" t="s">
        <v>67</v>
      </c>
      <c r="BF49" s="37">
        <v>6</v>
      </c>
      <c r="BG49" s="37">
        <v>1</v>
      </c>
      <c r="BH49" s="37" t="s">
        <v>67</v>
      </c>
      <c r="BI49" s="38" t="s">
        <v>67</v>
      </c>
      <c r="BJ49" s="33"/>
      <c r="BK49" s="32">
        <v>44</v>
      </c>
      <c r="BL49" s="33">
        <v>33</v>
      </c>
      <c r="BM49" s="33">
        <v>8</v>
      </c>
      <c r="BN49" s="37">
        <v>3</v>
      </c>
      <c r="BO49" s="37" t="s">
        <v>67</v>
      </c>
      <c r="BP49" s="37">
        <v>4</v>
      </c>
      <c r="BQ49" s="37">
        <v>1</v>
      </c>
      <c r="BR49" s="37" t="s">
        <v>67</v>
      </c>
      <c r="BS49" s="38" t="s">
        <v>67</v>
      </c>
      <c r="BT49" s="33"/>
      <c r="BU49" s="32">
        <v>38</v>
      </c>
      <c r="BV49" s="33">
        <v>26</v>
      </c>
      <c r="BW49" s="33">
        <v>9</v>
      </c>
      <c r="BX49" s="37">
        <v>5</v>
      </c>
      <c r="BY49" s="37">
        <v>3</v>
      </c>
      <c r="BZ49" s="37">
        <v>1</v>
      </c>
      <c r="CA49" s="37" t="s">
        <v>67</v>
      </c>
      <c r="CB49" s="37" t="s">
        <v>67</v>
      </c>
      <c r="CC49" s="38" t="s">
        <v>67</v>
      </c>
      <c r="CD49" s="33"/>
      <c r="CE49" s="32">
        <v>33</v>
      </c>
      <c r="CF49" s="33">
        <v>30</v>
      </c>
      <c r="CG49" s="33">
        <v>1</v>
      </c>
      <c r="CH49" s="37">
        <v>1</v>
      </c>
      <c r="CI49" s="37" t="s">
        <v>67</v>
      </c>
      <c r="CJ49" s="37" t="s">
        <v>67</v>
      </c>
      <c r="CK49" s="37" t="s">
        <v>67</v>
      </c>
      <c r="CL49" s="37" t="s">
        <v>67</v>
      </c>
      <c r="CM49" s="38" t="s">
        <v>67</v>
      </c>
      <c r="CN49" s="33"/>
      <c r="CO49" s="32">
        <v>35</v>
      </c>
      <c r="CP49" s="33">
        <v>32</v>
      </c>
      <c r="CQ49" s="33">
        <v>3</v>
      </c>
      <c r="CR49" s="37">
        <v>2</v>
      </c>
      <c r="CS49" s="37">
        <v>1</v>
      </c>
      <c r="CT49" s="37" t="s">
        <v>67</v>
      </c>
      <c r="CU49" s="37" t="s">
        <v>67</v>
      </c>
      <c r="CV49" s="37" t="s">
        <v>67</v>
      </c>
      <c r="CW49" s="38" t="s">
        <v>67</v>
      </c>
      <c r="CX49" s="33"/>
      <c r="CY49" s="32">
        <v>37</v>
      </c>
      <c r="CZ49" s="33">
        <v>34</v>
      </c>
      <c r="DA49" s="33">
        <v>2</v>
      </c>
      <c r="DB49" s="37">
        <v>1</v>
      </c>
      <c r="DC49" s="37">
        <v>1</v>
      </c>
      <c r="DD49" s="37" t="s">
        <v>67</v>
      </c>
      <c r="DE49" s="37" t="s">
        <v>67</v>
      </c>
      <c r="DF49" s="37" t="s">
        <v>67</v>
      </c>
      <c r="DG49" s="38" t="s">
        <v>67</v>
      </c>
      <c r="DH49" s="33"/>
      <c r="DI49" s="32">
        <v>42</v>
      </c>
      <c r="DJ49" s="33">
        <v>41</v>
      </c>
      <c r="DK49" s="33">
        <v>1</v>
      </c>
      <c r="DL49" s="37">
        <v>1</v>
      </c>
      <c r="DM49" s="37" t="s">
        <v>67</v>
      </c>
      <c r="DN49" s="37" t="s">
        <v>67</v>
      </c>
      <c r="DO49" s="37" t="s">
        <v>67</v>
      </c>
      <c r="DP49" s="37" t="s">
        <v>67</v>
      </c>
      <c r="DQ49" s="38" t="s">
        <v>67</v>
      </c>
      <c r="DR49" s="33"/>
      <c r="DS49" s="32">
        <v>44</v>
      </c>
      <c r="DT49" s="33">
        <v>43</v>
      </c>
      <c r="DU49" s="33" t="s">
        <v>67</v>
      </c>
      <c r="DV49" s="37" t="s">
        <v>67</v>
      </c>
      <c r="DW49" s="37" t="s">
        <v>67</v>
      </c>
      <c r="DX49" s="37" t="s">
        <v>67</v>
      </c>
      <c r="DY49" s="37" t="s">
        <v>67</v>
      </c>
      <c r="DZ49" s="37" t="s">
        <v>67</v>
      </c>
      <c r="EA49" s="38" t="s">
        <v>67</v>
      </c>
    </row>
    <row r="50" spans="2:131" ht="15" customHeight="1" x14ac:dyDescent="0.2">
      <c r="B50" s="15" t="s">
        <v>37</v>
      </c>
      <c r="C50" s="32">
        <v>594</v>
      </c>
      <c r="D50" s="33">
        <v>525</v>
      </c>
      <c r="E50" s="33">
        <v>21</v>
      </c>
      <c r="F50" s="37">
        <v>8</v>
      </c>
      <c r="G50" s="37">
        <v>1</v>
      </c>
      <c r="H50" s="37">
        <v>9</v>
      </c>
      <c r="I50" s="37">
        <v>3</v>
      </c>
      <c r="J50" s="37" t="s">
        <v>67</v>
      </c>
      <c r="K50" s="38" t="s">
        <v>67</v>
      </c>
      <c r="L50" s="33"/>
      <c r="M50" s="32">
        <v>656</v>
      </c>
      <c r="N50" s="33">
        <v>590</v>
      </c>
      <c r="O50" s="33">
        <v>30</v>
      </c>
      <c r="P50" s="37">
        <v>9</v>
      </c>
      <c r="Q50" s="37">
        <v>3</v>
      </c>
      <c r="R50" s="37">
        <v>12</v>
      </c>
      <c r="S50" s="37">
        <v>6</v>
      </c>
      <c r="T50" s="37" t="s">
        <v>67</v>
      </c>
      <c r="U50" s="38" t="s">
        <v>67</v>
      </c>
      <c r="V50" s="33"/>
      <c r="W50" s="32">
        <v>636</v>
      </c>
      <c r="X50" s="33">
        <v>561</v>
      </c>
      <c r="Y50" s="33">
        <v>42</v>
      </c>
      <c r="Z50" s="37">
        <v>14</v>
      </c>
      <c r="AA50" s="37">
        <v>2</v>
      </c>
      <c r="AB50" s="37">
        <v>22</v>
      </c>
      <c r="AC50" s="37">
        <v>4</v>
      </c>
      <c r="AD50" s="37" t="s">
        <v>67</v>
      </c>
      <c r="AE50" s="38" t="s">
        <v>67</v>
      </c>
      <c r="AF50" s="33"/>
      <c r="AG50" s="32">
        <v>604</v>
      </c>
      <c r="AH50" s="33">
        <v>544</v>
      </c>
      <c r="AI50" s="33">
        <v>40</v>
      </c>
      <c r="AJ50" s="37">
        <v>11</v>
      </c>
      <c r="AK50" s="37">
        <v>10</v>
      </c>
      <c r="AL50" s="37">
        <v>17</v>
      </c>
      <c r="AM50" s="37">
        <v>2</v>
      </c>
      <c r="AN50" s="37" t="s">
        <v>67</v>
      </c>
      <c r="AO50" s="38" t="s">
        <v>67</v>
      </c>
      <c r="AP50" s="33"/>
      <c r="AQ50" s="32">
        <v>712</v>
      </c>
      <c r="AR50" s="33">
        <v>620</v>
      </c>
      <c r="AS50" s="33">
        <v>66</v>
      </c>
      <c r="AT50" s="37">
        <v>16</v>
      </c>
      <c r="AU50" s="37">
        <v>12</v>
      </c>
      <c r="AV50" s="37">
        <v>34</v>
      </c>
      <c r="AW50" s="37">
        <v>4</v>
      </c>
      <c r="AX50" s="37" t="s">
        <v>67</v>
      </c>
      <c r="AY50" s="38" t="s">
        <v>67</v>
      </c>
      <c r="AZ50" s="33"/>
      <c r="BA50" s="32">
        <v>945</v>
      </c>
      <c r="BB50" s="33">
        <v>813</v>
      </c>
      <c r="BC50" s="33">
        <v>99</v>
      </c>
      <c r="BD50" s="37">
        <v>14</v>
      </c>
      <c r="BE50" s="37">
        <v>8</v>
      </c>
      <c r="BF50" s="37">
        <v>68</v>
      </c>
      <c r="BG50" s="37">
        <v>9</v>
      </c>
      <c r="BH50" s="37" t="s">
        <v>67</v>
      </c>
      <c r="BI50" s="38" t="s">
        <v>67</v>
      </c>
      <c r="BJ50" s="33"/>
      <c r="BK50" s="32">
        <v>1140</v>
      </c>
      <c r="BL50" s="33">
        <v>971</v>
      </c>
      <c r="BM50" s="33">
        <v>129</v>
      </c>
      <c r="BN50" s="37">
        <v>30</v>
      </c>
      <c r="BO50" s="37">
        <v>11</v>
      </c>
      <c r="BP50" s="37">
        <v>80</v>
      </c>
      <c r="BQ50" s="37">
        <v>8</v>
      </c>
      <c r="BR50" s="37" t="s">
        <v>67</v>
      </c>
      <c r="BS50" s="38" t="s">
        <v>67</v>
      </c>
      <c r="BT50" s="33"/>
      <c r="BU50" s="32">
        <v>1018</v>
      </c>
      <c r="BV50" s="33">
        <v>892</v>
      </c>
      <c r="BW50" s="33">
        <v>88</v>
      </c>
      <c r="BX50" s="37">
        <v>23</v>
      </c>
      <c r="BY50" s="37">
        <v>18</v>
      </c>
      <c r="BZ50" s="37">
        <v>39</v>
      </c>
      <c r="CA50" s="37">
        <v>7</v>
      </c>
      <c r="CB50" s="37">
        <v>1</v>
      </c>
      <c r="CC50" s="38" t="s">
        <v>67</v>
      </c>
      <c r="CD50" s="33"/>
      <c r="CE50" s="32">
        <v>903</v>
      </c>
      <c r="CF50" s="33">
        <v>789</v>
      </c>
      <c r="CG50" s="33">
        <v>72</v>
      </c>
      <c r="CH50" s="37">
        <v>30</v>
      </c>
      <c r="CI50" s="37">
        <v>11</v>
      </c>
      <c r="CJ50" s="37">
        <v>24</v>
      </c>
      <c r="CK50" s="37">
        <v>7</v>
      </c>
      <c r="CL50" s="37" t="s">
        <v>67</v>
      </c>
      <c r="CM50" s="38" t="s">
        <v>67</v>
      </c>
      <c r="CN50" s="33"/>
      <c r="CO50" s="32">
        <v>976</v>
      </c>
      <c r="CP50" s="33">
        <v>877</v>
      </c>
      <c r="CQ50" s="33">
        <v>72</v>
      </c>
      <c r="CR50" s="37">
        <v>32</v>
      </c>
      <c r="CS50" s="37">
        <v>11</v>
      </c>
      <c r="CT50" s="37">
        <v>26</v>
      </c>
      <c r="CU50" s="37">
        <v>3</v>
      </c>
      <c r="CV50" s="37" t="s">
        <v>67</v>
      </c>
      <c r="CW50" s="38" t="s">
        <v>67</v>
      </c>
      <c r="CX50" s="33"/>
      <c r="CY50" s="32">
        <v>854</v>
      </c>
      <c r="CZ50" s="33">
        <v>791</v>
      </c>
      <c r="DA50" s="33">
        <v>42</v>
      </c>
      <c r="DB50" s="37">
        <v>16</v>
      </c>
      <c r="DC50" s="37">
        <v>8</v>
      </c>
      <c r="DD50" s="37">
        <v>15</v>
      </c>
      <c r="DE50" s="37">
        <v>3</v>
      </c>
      <c r="DF50" s="37" t="s">
        <v>67</v>
      </c>
      <c r="DG50" s="38" t="s">
        <v>67</v>
      </c>
      <c r="DH50" s="33"/>
      <c r="DI50" s="32">
        <v>918</v>
      </c>
      <c r="DJ50" s="33">
        <v>874</v>
      </c>
      <c r="DK50" s="33">
        <v>30</v>
      </c>
      <c r="DL50" s="37">
        <v>8</v>
      </c>
      <c r="DM50" s="37">
        <v>7</v>
      </c>
      <c r="DN50" s="37">
        <v>13</v>
      </c>
      <c r="DO50" s="37">
        <v>2</v>
      </c>
      <c r="DP50" s="37" t="s">
        <v>67</v>
      </c>
      <c r="DQ50" s="38" t="s">
        <v>67</v>
      </c>
      <c r="DR50" s="33"/>
      <c r="DS50" s="32">
        <v>1005</v>
      </c>
      <c r="DT50" s="33">
        <v>977</v>
      </c>
      <c r="DU50" s="33">
        <v>13</v>
      </c>
      <c r="DV50" s="37">
        <v>7</v>
      </c>
      <c r="DW50" s="37">
        <v>2</v>
      </c>
      <c r="DX50" s="37">
        <v>4</v>
      </c>
      <c r="DY50" s="37" t="s">
        <v>67</v>
      </c>
      <c r="DZ50" s="37" t="s">
        <v>67</v>
      </c>
      <c r="EA50" s="38" t="s">
        <v>67</v>
      </c>
    </row>
    <row r="51" spans="2:131" ht="15" customHeight="1" x14ac:dyDescent="0.2">
      <c r="B51" s="15" t="s">
        <v>38</v>
      </c>
      <c r="C51" s="32">
        <v>45</v>
      </c>
      <c r="D51" s="33">
        <v>40</v>
      </c>
      <c r="E51" s="33" t="s">
        <v>67</v>
      </c>
      <c r="F51" s="37" t="s">
        <v>67</v>
      </c>
      <c r="G51" s="37" t="s">
        <v>67</v>
      </c>
      <c r="H51" s="37" t="s">
        <v>67</v>
      </c>
      <c r="I51" s="37" t="s">
        <v>67</v>
      </c>
      <c r="J51" s="37" t="s">
        <v>67</v>
      </c>
      <c r="K51" s="38" t="s">
        <v>67</v>
      </c>
      <c r="L51" s="33"/>
      <c r="M51" s="32">
        <v>34</v>
      </c>
      <c r="N51" s="33">
        <v>28</v>
      </c>
      <c r="O51" s="33">
        <v>3</v>
      </c>
      <c r="P51" s="37">
        <v>2</v>
      </c>
      <c r="Q51" s="37" t="s">
        <v>67</v>
      </c>
      <c r="R51" s="37">
        <v>1</v>
      </c>
      <c r="S51" s="37" t="s">
        <v>67</v>
      </c>
      <c r="T51" s="37" t="s">
        <v>67</v>
      </c>
      <c r="U51" s="38" t="s">
        <v>67</v>
      </c>
      <c r="V51" s="33"/>
      <c r="W51" s="32">
        <v>28</v>
      </c>
      <c r="X51" s="33">
        <v>24</v>
      </c>
      <c r="Y51" s="33">
        <v>1</v>
      </c>
      <c r="Z51" s="37">
        <v>1</v>
      </c>
      <c r="AA51" s="37" t="s">
        <v>67</v>
      </c>
      <c r="AB51" s="37" t="s">
        <v>67</v>
      </c>
      <c r="AC51" s="37" t="s">
        <v>67</v>
      </c>
      <c r="AD51" s="37" t="s">
        <v>67</v>
      </c>
      <c r="AE51" s="38" t="s">
        <v>67</v>
      </c>
      <c r="AF51" s="33"/>
      <c r="AG51" s="32">
        <v>42</v>
      </c>
      <c r="AH51" s="33">
        <v>35</v>
      </c>
      <c r="AI51" s="33">
        <v>2</v>
      </c>
      <c r="AJ51" s="37" t="s">
        <v>67</v>
      </c>
      <c r="AK51" s="37" t="s">
        <v>67</v>
      </c>
      <c r="AL51" s="37">
        <v>2</v>
      </c>
      <c r="AM51" s="37" t="s">
        <v>67</v>
      </c>
      <c r="AN51" s="37" t="s">
        <v>67</v>
      </c>
      <c r="AO51" s="38" t="s">
        <v>67</v>
      </c>
      <c r="AP51" s="33"/>
      <c r="AQ51" s="32">
        <v>88</v>
      </c>
      <c r="AR51" s="33">
        <v>74</v>
      </c>
      <c r="AS51" s="33">
        <v>10</v>
      </c>
      <c r="AT51" s="37">
        <v>6</v>
      </c>
      <c r="AU51" s="37">
        <v>1</v>
      </c>
      <c r="AV51" s="37" t="s">
        <v>67</v>
      </c>
      <c r="AW51" s="37">
        <v>3</v>
      </c>
      <c r="AX51" s="37" t="s">
        <v>67</v>
      </c>
      <c r="AY51" s="38" t="s">
        <v>67</v>
      </c>
      <c r="AZ51" s="33"/>
      <c r="BA51" s="32">
        <v>154</v>
      </c>
      <c r="BB51" s="33">
        <v>136</v>
      </c>
      <c r="BC51" s="33">
        <v>15</v>
      </c>
      <c r="BD51" s="37">
        <v>9</v>
      </c>
      <c r="BE51" s="37" t="s">
        <v>67</v>
      </c>
      <c r="BF51" s="37">
        <v>3</v>
      </c>
      <c r="BG51" s="37">
        <v>3</v>
      </c>
      <c r="BH51" s="37" t="s">
        <v>67</v>
      </c>
      <c r="BI51" s="38" t="s">
        <v>67</v>
      </c>
      <c r="BJ51" s="33"/>
      <c r="BK51" s="32">
        <v>127</v>
      </c>
      <c r="BL51" s="33">
        <v>110</v>
      </c>
      <c r="BM51" s="33">
        <v>14</v>
      </c>
      <c r="BN51" s="37">
        <v>5</v>
      </c>
      <c r="BO51" s="37" t="s">
        <v>67</v>
      </c>
      <c r="BP51" s="37">
        <v>7</v>
      </c>
      <c r="BQ51" s="37">
        <v>2</v>
      </c>
      <c r="BR51" s="37" t="s">
        <v>67</v>
      </c>
      <c r="BS51" s="38" t="s">
        <v>67</v>
      </c>
      <c r="BT51" s="33"/>
      <c r="BU51" s="32">
        <v>98</v>
      </c>
      <c r="BV51" s="33">
        <v>79</v>
      </c>
      <c r="BW51" s="33">
        <v>16</v>
      </c>
      <c r="BX51" s="37">
        <v>9</v>
      </c>
      <c r="BY51" s="37">
        <v>2</v>
      </c>
      <c r="BZ51" s="37">
        <v>2</v>
      </c>
      <c r="CA51" s="37">
        <v>3</v>
      </c>
      <c r="CB51" s="37" t="s">
        <v>67</v>
      </c>
      <c r="CC51" s="38" t="s">
        <v>67</v>
      </c>
      <c r="CD51" s="33"/>
      <c r="CE51" s="32">
        <v>70</v>
      </c>
      <c r="CF51" s="33">
        <v>54</v>
      </c>
      <c r="CG51" s="33">
        <v>12</v>
      </c>
      <c r="CH51" s="37">
        <v>4</v>
      </c>
      <c r="CI51" s="37">
        <v>3</v>
      </c>
      <c r="CJ51" s="37">
        <v>4</v>
      </c>
      <c r="CK51" s="37">
        <v>1</v>
      </c>
      <c r="CL51" s="37" t="s">
        <v>67</v>
      </c>
      <c r="CM51" s="38" t="s">
        <v>67</v>
      </c>
      <c r="CN51" s="33"/>
      <c r="CO51" s="32">
        <v>83</v>
      </c>
      <c r="CP51" s="33">
        <v>71</v>
      </c>
      <c r="CQ51" s="33">
        <v>10</v>
      </c>
      <c r="CR51" s="37">
        <v>5</v>
      </c>
      <c r="CS51" s="37">
        <v>1</v>
      </c>
      <c r="CT51" s="37">
        <v>2</v>
      </c>
      <c r="CU51" s="37">
        <v>2</v>
      </c>
      <c r="CV51" s="37" t="s">
        <v>67</v>
      </c>
      <c r="CW51" s="38" t="s">
        <v>67</v>
      </c>
      <c r="CX51" s="33"/>
      <c r="CY51" s="32">
        <v>101</v>
      </c>
      <c r="CZ51" s="33">
        <v>87</v>
      </c>
      <c r="DA51" s="33">
        <v>5</v>
      </c>
      <c r="DB51" s="37">
        <v>2</v>
      </c>
      <c r="DC51" s="37" t="s">
        <v>67</v>
      </c>
      <c r="DD51" s="37">
        <v>1</v>
      </c>
      <c r="DE51" s="37">
        <v>2</v>
      </c>
      <c r="DF51" s="37" t="s">
        <v>67</v>
      </c>
      <c r="DG51" s="38" t="s">
        <v>67</v>
      </c>
      <c r="DH51" s="33"/>
      <c r="DI51" s="32">
        <v>110</v>
      </c>
      <c r="DJ51" s="33">
        <v>105</v>
      </c>
      <c r="DK51" s="33">
        <v>3</v>
      </c>
      <c r="DL51" s="37">
        <v>2</v>
      </c>
      <c r="DM51" s="37">
        <v>1</v>
      </c>
      <c r="DN51" s="37" t="s">
        <v>67</v>
      </c>
      <c r="DO51" s="37" t="s">
        <v>67</v>
      </c>
      <c r="DP51" s="37" t="s">
        <v>67</v>
      </c>
      <c r="DQ51" s="38" t="s">
        <v>67</v>
      </c>
      <c r="DR51" s="33"/>
      <c r="DS51" s="32">
        <v>102</v>
      </c>
      <c r="DT51" s="33">
        <v>95</v>
      </c>
      <c r="DU51" s="33">
        <v>6</v>
      </c>
      <c r="DV51" s="37">
        <v>2</v>
      </c>
      <c r="DW51" s="37">
        <v>1</v>
      </c>
      <c r="DX51" s="37">
        <v>2</v>
      </c>
      <c r="DY51" s="37">
        <v>1</v>
      </c>
      <c r="DZ51" s="37" t="s">
        <v>67</v>
      </c>
      <c r="EA51" s="38" t="s">
        <v>67</v>
      </c>
    </row>
    <row r="52" spans="2:131" ht="15" customHeight="1" x14ac:dyDescent="0.2">
      <c r="B52" s="15" t="s">
        <v>39</v>
      </c>
      <c r="C52" s="32">
        <v>177</v>
      </c>
      <c r="D52" s="33">
        <v>156</v>
      </c>
      <c r="E52" s="33">
        <v>7</v>
      </c>
      <c r="F52" s="37">
        <v>3</v>
      </c>
      <c r="G52" s="37">
        <v>1</v>
      </c>
      <c r="H52" s="37">
        <v>1</v>
      </c>
      <c r="I52" s="37">
        <v>2</v>
      </c>
      <c r="J52" s="37" t="s">
        <v>67</v>
      </c>
      <c r="K52" s="38" t="s">
        <v>67</v>
      </c>
      <c r="L52" s="33"/>
      <c r="M52" s="32">
        <v>144</v>
      </c>
      <c r="N52" s="33">
        <v>127</v>
      </c>
      <c r="O52" s="33">
        <v>1</v>
      </c>
      <c r="P52" s="37" t="s">
        <v>67</v>
      </c>
      <c r="Q52" s="37" t="s">
        <v>67</v>
      </c>
      <c r="R52" s="37">
        <v>1</v>
      </c>
      <c r="S52" s="37" t="s">
        <v>67</v>
      </c>
      <c r="T52" s="37" t="s">
        <v>67</v>
      </c>
      <c r="U52" s="38" t="s">
        <v>67</v>
      </c>
      <c r="V52" s="33"/>
      <c r="W52" s="32">
        <v>158</v>
      </c>
      <c r="X52" s="33">
        <v>133</v>
      </c>
      <c r="Y52" s="33">
        <v>12</v>
      </c>
      <c r="Z52" s="37">
        <v>5</v>
      </c>
      <c r="AA52" s="37">
        <v>4</v>
      </c>
      <c r="AB52" s="37">
        <v>3</v>
      </c>
      <c r="AC52" s="37" t="s">
        <v>67</v>
      </c>
      <c r="AD52" s="37" t="s">
        <v>67</v>
      </c>
      <c r="AE52" s="38" t="s">
        <v>67</v>
      </c>
      <c r="AF52" s="33"/>
      <c r="AG52" s="32">
        <v>178</v>
      </c>
      <c r="AH52" s="33">
        <v>161</v>
      </c>
      <c r="AI52" s="33">
        <v>10</v>
      </c>
      <c r="AJ52" s="37">
        <v>2</v>
      </c>
      <c r="AK52" s="37">
        <v>3</v>
      </c>
      <c r="AL52" s="37">
        <v>5</v>
      </c>
      <c r="AM52" s="37" t="s">
        <v>67</v>
      </c>
      <c r="AN52" s="37" t="s">
        <v>67</v>
      </c>
      <c r="AO52" s="38" t="s">
        <v>67</v>
      </c>
      <c r="AP52" s="33"/>
      <c r="AQ52" s="32">
        <v>235</v>
      </c>
      <c r="AR52" s="33">
        <v>192</v>
      </c>
      <c r="AS52" s="33">
        <v>40</v>
      </c>
      <c r="AT52" s="37">
        <v>7</v>
      </c>
      <c r="AU52" s="37">
        <v>7</v>
      </c>
      <c r="AV52" s="37">
        <v>17</v>
      </c>
      <c r="AW52" s="37">
        <v>9</v>
      </c>
      <c r="AX52" s="37" t="s">
        <v>67</v>
      </c>
      <c r="AY52" s="38" t="s">
        <v>67</v>
      </c>
      <c r="AZ52" s="33"/>
      <c r="BA52" s="32">
        <v>362</v>
      </c>
      <c r="BB52" s="33">
        <v>279</v>
      </c>
      <c r="BC52" s="33">
        <v>69</v>
      </c>
      <c r="BD52" s="37">
        <v>14</v>
      </c>
      <c r="BE52" s="37">
        <v>11</v>
      </c>
      <c r="BF52" s="37">
        <v>23</v>
      </c>
      <c r="BG52" s="37">
        <v>21</v>
      </c>
      <c r="BH52" s="37" t="s">
        <v>67</v>
      </c>
      <c r="BI52" s="38" t="s">
        <v>67</v>
      </c>
      <c r="BJ52" s="33"/>
      <c r="BK52" s="32">
        <v>344</v>
      </c>
      <c r="BL52" s="33">
        <v>288</v>
      </c>
      <c r="BM52" s="33">
        <v>44</v>
      </c>
      <c r="BN52" s="37">
        <v>12</v>
      </c>
      <c r="BO52" s="37">
        <v>7</v>
      </c>
      <c r="BP52" s="37">
        <v>11</v>
      </c>
      <c r="BQ52" s="37">
        <v>14</v>
      </c>
      <c r="BR52" s="37" t="s">
        <v>67</v>
      </c>
      <c r="BS52" s="38" t="s">
        <v>67</v>
      </c>
      <c r="BT52" s="33"/>
      <c r="BU52" s="32">
        <v>307</v>
      </c>
      <c r="BV52" s="33">
        <v>246</v>
      </c>
      <c r="BW52" s="33">
        <v>42</v>
      </c>
      <c r="BX52" s="37">
        <v>14</v>
      </c>
      <c r="BY52" s="37">
        <v>7</v>
      </c>
      <c r="BZ52" s="37">
        <v>14</v>
      </c>
      <c r="CA52" s="37">
        <v>7</v>
      </c>
      <c r="CB52" s="37" t="s">
        <v>67</v>
      </c>
      <c r="CC52" s="38" t="s">
        <v>67</v>
      </c>
      <c r="CD52" s="33"/>
      <c r="CE52" s="32">
        <v>225</v>
      </c>
      <c r="CF52" s="33">
        <v>176</v>
      </c>
      <c r="CG52" s="33">
        <v>36</v>
      </c>
      <c r="CH52" s="37">
        <v>12</v>
      </c>
      <c r="CI52" s="37">
        <v>9</v>
      </c>
      <c r="CJ52" s="37">
        <v>8</v>
      </c>
      <c r="CK52" s="37">
        <v>7</v>
      </c>
      <c r="CL52" s="37" t="s">
        <v>67</v>
      </c>
      <c r="CM52" s="38" t="s">
        <v>67</v>
      </c>
      <c r="CN52" s="33"/>
      <c r="CO52" s="32">
        <v>228</v>
      </c>
      <c r="CP52" s="33">
        <v>205</v>
      </c>
      <c r="CQ52" s="33">
        <v>22</v>
      </c>
      <c r="CR52" s="37">
        <v>7</v>
      </c>
      <c r="CS52" s="37">
        <v>8</v>
      </c>
      <c r="CT52" s="37">
        <v>5</v>
      </c>
      <c r="CU52" s="37">
        <v>2</v>
      </c>
      <c r="CV52" s="37" t="s">
        <v>67</v>
      </c>
      <c r="CW52" s="38" t="s">
        <v>67</v>
      </c>
      <c r="CX52" s="33"/>
      <c r="CY52" s="32">
        <v>257</v>
      </c>
      <c r="CZ52" s="33">
        <v>231</v>
      </c>
      <c r="DA52" s="33">
        <v>22</v>
      </c>
      <c r="DB52" s="37">
        <v>5</v>
      </c>
      <c r="DC52" s="37">
        <v>7</v>
      </c>
      <c r="DD52" s="37">
        <v>8</v>
      </c>
      <c r="DE52" s="37">
        <v>2</v>
      </c>
      <c r="DF52" s="37" t="s">
        <v>67</v>
      </c>
      <c r="DG52" s="38" t="s">
        <v>67</v>
      </c>
      <c r="DH52" s="33"/>
      <c r="DI52" s="32">
        <v>256</v>
      </c>
      <c r="DJ52" s="33">
        <v>235</v>
      </c>
      <c r="DK52" s="33">
        <v>14</v>
      </c>
      <c r="DL52" s="37">
        <v>3</v>
      </c>
      <c r="DM52" s="37">
        <v>3</v>
      </c>
      <c r="DN52" s="37">
        <v>7</v>
      </c>
      <c r="DO52" s="37">
        <v>1</v>
      </c>
      <c r="DP52" s="37" t="s">
        <v>67</v>
      </c>
      <c r="DQ52" s="38" t="s">
        <v>67</v>
      </c>
      <c r="DR52" s="33"/>
      <c r="DS52" s="32">
        <v>240</v>
      </c>
      <c r="DT52" s="33">
        <v>224</v>
      </c>
      <c r="DU52" s="33">
        <v>8</v>
      </c>
      <c r="DV52" s="37">
        <v>6</v>
      </c>
      <c r="DW52" s="37" t="s">
        <v>67</v>
      </c>
      <c r="DX52" s="37">
        <v>2</v>
      </c>
      <c r="DY52" s="37" t="s">
        <v>67</v>
      </c>
      <c r="DZ52" s="37" t="s">
        <v>67</v>
      </c>
      <c r="EA52" s="38" t="s">
        <v>67</v>
      </c>
    </row>
    <row r="53" spans="2:131" ht="15" customHeight="1" x14ac:dyDescent="0.2">
      <c r="B53" s="15" t="s">
        <v>40</v>
      </c>
      <c r="C53" s="32">
        <v>34</v>
      </c>
      <c r="D53" s="33">
        <v>25</v>
      </c>
      <c r="E53" s="33">
        <v>5</v>
      </c>
      <c r="F53" s="37">
        <v>1</v>
      </c>
      <c r="G53" s="37">
        <v>2</v>
      </c>
      <c r="H53" s="37" t="s">
        <v>67</v>
      </c>
      <c r="I53" s="37">
        <v>2</v>
      </c>
      <c r="J53" s="37" t="s">
        <v>67</v>
      </c>
      <c r="K53" s="38" t="s">
        <v>67</v>
      </c>
      <c r="L53" s="33"/>
      <c r="M53" s="32">
        <v>30</v>
      </c>
      <c r="N53" s="33">
        <v>29</v>
      </c>
      <c r="O53" s="33" t="s">
        <v>67</v>
      </c>
      <c r="P53" s="37" t="s">
        <v>67</v>
      </c>
      <c r="Q53" s="37" t="s">
        <v>67</v>
      </c>
      <c r="R53" s="37" t="s">
        <v>67</v>
      </c>
      <c r="S53" s="37" t="s">
        <v>67</v>
      </c>
      <c r="T53" s="37" t="s">
        <v>67</v>
      </c>
      <c r="U53" s="38" t="s">
        <v>67</v>
      </c>
      <c r="V53" s="33"/>
      <c r="W53" s="32">
        <v>41</v>
      </c>
      <c r="X53" s="33">
        <v>33</v>
      </c>
      <c r="Y53" s="33">
        <v>3</v>
      </c>
      <c r="Z53" s="37" t="s">
        <v>67</v>
      </c>
      <c r="AA53" s="37" t="s">
        <v>67</v>
      </c>
      <c r="AB53" s="37">
        <v>2</v>
      </c>
      <c r="AC53" s="37">
        <v>1</v>
      </c>
      <c r="AD53" s="37" t="s">
        <v>67</v>
      </c>
      <c r="AE53" s="38" t="s">
        <v>67</v>
      </c>
      <c r="AF53" s="33"/>
      <c r="AG53" s="32">
        <v>48</v>
      </c>
      <c r="AH53" s="33">
        <v>38</v>
      </c>
      <c r="AI53" s="33">
        <v>8</v>
      </c>
      <c r="AJ53" s="37">
        <v>1</v>
      </c>
      <c r="AK53" s="37">
        <v>2</v>
      </c>
      <c r="AL53" s="37">
        <v>1</v>
      </c>
      <c r="AM53" s="37">
        <v>4</v>
      </c>
      <c r="AN53" s="37" t="s">
        <v>67</v>
      </c>
      <c r="AO53" s="38" t="s">
        <v>67</v>
      </c>
      <c r="AP53" s="33"/>
      <c r="AQ53" s="32">
        <v>58</v>
      </c>
      <c r="AR53" s="33">
        <v>43</v>
      </c>
      <c r="AS53" s="33">
        <v>12</v>
      </c>
      <c r="AT53" s="37">
        <v>1</v>
      </c>
      <c r="AU53" s="37">
        <v>1</v>
      </c>
      <c r="AV53" s="37" t="s">
        <v>67</v>
      </c>
      <c r="AW53" s="37">
        <v>10</v>
      </c>
      <c r="AX53" s="37" t="s">
        <v>67</v>
      </c>
      <c r="AY53" s="38" t="s">
        <v>67</v>
      </c>
      <c r="AZ53" s="33"/>
      <c r="BA53" s="32">
        <v>113</v>
      </c>
      <c r="BB53" s="33">
        <v>73</v>
      </c>
      <c r="BC53" s="33">
        <v>34</v>
      </c>
      <c r="BD53" s="37">
        <v>6</v>
      </c>
      <c r="BE53" s="37">
        <v>2</v>
      </c>
      <c r="BF53" s="37">
        <v>5</v>
      </c>
      <c r="BG53" s="37">
        <v>21</v>
      </c>
      <c r="BH53" s="37" t="s">
        <v>67</v>
      </c>
      <c r="BI53" s="38" t="s">
        <v>67</v>
      </c>
      <c r="BJ53" s="33"/>
      <c r="BK53" s="32">
        <v>128</v>
      </c>
      <c r="BL53" s="33">
        <v>79</v>
      </c>
      <c r="BM53" s="33">
        <v>40</v>
      </c>
      <c r="BN53" s="37">
        <v>3</v>
      </c>
      <c r="BO53" s="37">
        <v>6</v>
      </c>
      <c r="BP53" s="37">
        <v>5</v>
      </c>
      <c r="BQ53" s="37">
        <v>26</v>
      </c>
      <c r="BR53" s="37" t="s">
        <v>67</v>
      </c>
      <c r="BS53" s="38" t="s">
        <v>67</v>
      </c>
      <c r="BT53" s="33"/>
      <c r="BU53" s="32">
        <v>116</v>
      </c>
      <c r="BV53" s="33">
        <v>72</v>
      </c>
      <c r="BW53" s="33">
        <v>39</v>
      </c>
      <c r="BX53" s="37">
        <v>11</v>
      </c>
      <c r="BY53" s="37">
        <v>10</v>
      </c>
      <c r="BZ53" s="37">
        <v>1</v>
      </c>
      <c r="CA53" s="37">
        <v>17</v>
      </c>
      <c r="CB53" s="37" t="s">
        <v>67</v>
      </c>
      <c r="CC53" s="38" t="s">
        <v>67</v>
      </c>
      <c r="CD53" s="33"/>
      <c r="CE53" s="32">
        <v>88</v>
      </c>
      <c r="CF53" s="33">
        <v>62</v>
      </c>
      <c r="CG53" s="33">
        <v>20</v>
      </c>
      <c r="CH53" s="37">
        <v>5</v>
      </c>
      <c r="CI53" s="37">
        <v>5</v>
      </c>
      <c r="CJ53" s="37">
        <v>1</v>
      </c>
      <c r="CK53" s="37">
        <v>9</v>
      </c>
      <c r="CL53" s="37" t="s">
        <v>67</v>
      </c>
      <c r="CM53" s="38" t="s">
        <v>67</v>
      </c>
      <c r="CN53" s="33"/>
      <c r="CO53" s="32">
        <v>77</v>
      </c>
      <c r="CP53" s="33">
        <v>57</v>
      </c>
      <c r="CQ53" s="33">
        <v>16</v>
      </c>
      <c r="CR53" s="37">
        <v>2</v>
      </c>
      <c r="CS53" s="37">
        <v>6</v>
      </c>
      <c r="CT53" s="37">
        <v>3</v>
      </c>
      <c r="CU53" s="37">
        <v>5</v>
      </c>
      <c r="CV53" s="37" t="s">
        <v>67</v>
      </c>
      <c r="CW53" s="38" t="s">
        <v>67</v>
      </c>
      <c r="CX53" s="33"/>
      <c r="CY53" s="32">
        <v>100</v>
      </c>
      <c r="CZ53" s="33">
        <v>82</v>
      </c>
      <c r="DA53" s="33">
        <v>17</v>
      </c>
      <c r="DB53" s="37">
        <v>4</v>
      </c>
      <c r="DC53" s="37">
        <v>3</v>
      </c>
      <c r="DD53" s="37">
        <v>3</v>
      </c>
      <c r="DE53" s="37">
        <v>7</v>
      </c>
      <c r="DF53" s="37" t="s">
        <v>67</v>
      </c>
      <c r="DG53" s="38" t="s">
        <v>67</v>
      </c>
      <c r="DH53" s="33"/>
      <c r="DI53" s="32">
        <v>82</v>
      </c>
      <c r="DJ53" s="33">
        <v>69</v>
      </c>
      <c r="DK53" s="33">
        <v>8</v>
      </c>
      <c r="DL53" s="37" t="s">
        <v>67</v>
      </c>
      <c r="DM53" s="37">
        <v>2</v>
      </c>
      <c r="DN53" s="37">
        <v>1</v>
      </c>
      <c r="DO53" s="37">
        <v>5</v>
      </c>
      <c r="DP53" s="37" t="s">
        <v>67</v>
      </c>
      <c r="DQ53" s="38" t="s">
        <v>67</v>
      </c>
      <c r="DR53" s="33"/>
      <c r="DS53" s="32">
        <v>75</v>
      </c>
      <c r="DT53" s="33">
        <v>71</v>
      </c>
      <c r="DU53" s="33">
        <v>3</v>
      </c>
      <c r="DV53" s="37" t="s">
        <v>67</v>
      </c>
      <c r="DW53" s="37">
        <v>1</v>
      </c>
      <c r="DX53" s="37" t="s">
        <v>67</v>
      </c>
      <c r="DY53" s="37">
        <v>2</v>
      </c>
      <c r="DZ53" s="37" t="s">
        <v>67</v>
      </c>
      <c r="EA53" s="38" t="s">
        <v>67</v>
      </c>
    </row>
    <row r="54" spans="2:131" ht="15" customHeight="1" x14ac:dyDescent="0.2">
      <c r="B54" s="15" t="s">
        <v>41</v>
      </c>
      <c r="C54" s="32">
        <v>1341</v>
      </c>
      <c r="D54" s="33">
        <v>1242</v>
      </c>
      <c r="E54" s="33">
        <v>30</v>
      </c>
      <c r="F54" s="37">
        <v>6</v>
      </c>
      <c r="G54" s="37">
        <v>5</v>
      </c>
      <c r="H54" s="37">
        <v>14</v>
      </c>
      <c r="I54" s="37">
        <v>5</v>
      </c>
      <c r="J54" s="37" t="s">
        <v>67</v>
      </c>
      <c r="K54" s="38" t="s">
        <v>67</v>
      </c>
      <c r="L54" s="33"/>
      <c r="M54" s="32">
        <v>1423</v>
      </c>
      <c r="N54" s="33">
        <v>1319</v>
      </c>
      <c r="O54" s="33">
        <v>36</v>
      </c>
      <c r="P54" s="37">
        <v>9</v>
      </c>
      <c r="Q54" s="37">
        <v>3</v>
      </c>
      <c r="R54" s="37">
        <v>18</v>
      </c>
      <c r="S54" s="37">
        <v>6</v>
      </c>
      <c r="T54" s="37" t="s">
        <v>67</v>
      </c>
      <c r="U54" s="38" t="s">
        <v>67</v>
      </c>
      <c r="V54" s="33"/>
      <c r="W54" s="32">
        <v>1414</v>
      </c>
      <c r="X54" s="33">
        <v>1332</v>
      </c>
      <c r="Y54" s="33">
        <v>40</v>
      </c>
      <c r="Z54" s="37">
        <v>9</v>
      </c>
      <c r="AA54" s="37">
        <v>3</v>
      </c>
      <c r="AB54" s="37">
        <v>24</v>
      </c>
      <c r="AC54" s="37">
        <v>4</v>
      </c>
      <c r="AD54" s="37" t="s">
        <v>67</v>
      </c>
      <c r="AE54" s="38" t="s">
        <v>67</v>
      </c>
      <c r="AF54" s="33"/>
      <c r="AG54" s="32">
        <v>1546</v>
      </c>
      <c r="AH54" s="33">
        <v>1415</v>
      </c>
      <c r="AI54" s="33">
        <v>73</v>
      </c>
      <c r="AJ54" s="37">
        <v>12</v>
      </c>
      <c r="AK54" s="37">
        <v>16</v>
      </c>
      <c r="AL54" s="37">
        <v>39</v>
      </c>
      <c r="AM54" s="37">
        <v>6</v>
      </c>
      <c r="AN54" s="37" t="s">
        <v>67</v>
      </c>
      <c r="AO54" s="38" t="s">
        <v>67</v>
      </c>
      <c r="AP54" s="33"/>
      <c r="AQ54" s="32">
        <v>1731</v>
      </c>
      <c r="AR54" s="33">
        <v>1551</v>
      </c>
      <c r="AS54" s="33">
        <v>100</v>
      </c>
      <c r="AT54" s="37">
        <v>22</v>
      </c>
      <c r="AU54" s="37">
        <v>32</v>
      </c>
      <c r="AV54" s="37">
        <v>33</v>
      </c>
      <c r="AW54" s="37">
        <v>13</v>
      </c>
      <c r="AX54" s="37" t="s">
        <v>67</v>
      </c>
      <c r="AY54" s="38" t="s">
        <v>67</v>
      </c>
      <c r="AZ54" s="33"/>
      <c r="BA54" s="32">
        <v>2139</v>
      </c>
      <c r="BB54" s="33">
        <v>1882</v>
      </c>
      <c r="BC54" s="33">
        <v>174</v>
      </c>
      <c r="BD54" s="37">
        <v>44</v>
      </c>
      <c r="BE54" s="37">
        <v>29</v>
      </c>
      <c r="BF54" s="37">
        <v>76</v>
      </c>
      <c r="BG54" s="37">
        <v>25</v>
      </c>
      <c r="BH54" s="37" t="s">
        <v>67</v>
      </c>
      <c r="BI54" s="38" t="s">
        <v>67</v>
      </c>
      <c r="BJ54" s="33"/>
      <c r="BK54" s="32">
        <v>2406</v>
      </c>
      <c r="BL54" s="33">
        <v>2124</v>
      </c>
      <c r="BM54" s="33">
        <v>190</v>
      </c>
      <c r="BN54" s="37">
        <v>49</v>
      </c>
      <c r="BO54" s="37">
        <v>23</v>
      </c>
      <c r="BP54" s="37">
        <v>100</v>
      </c>
      <c r="BQ54" s="37">
        <v>18</v>
      </c>
      <c r="BR54" s="37" t="s">
        <v>67</v>
      </c>
      <c r="BS54" s="38" t="s">
        <v>67</v>
      </c>
      <c r="BT54" s="33"/>
      <c r="BU54" s="32">
        <v>2339</v>
      </c>
      <c r="BV54" s="33">
        <v>2103</v>
      </c>
      <c r="BW54" s="33">
        <v>160</v>
      </c>
      <c r="BX54" s="37">
        <v>52</v>
      </c>
      <c r="BY54" s="37">
        <v>21</v>
      </c>
      <c r="BZ54" s="37">
        <v>73</v>
      </c>
      <c r="CA54" s="37">
        <v>14</v>
      </c>
      <c r="CB54" s="37" t="s">
        <v>67</v>
      </c>
      <c r="CC54" s="38" t="s">
        <v>67</v>
      </c>
      <c r="CD54" s="33"/>
      <c r="CE54" s="32">
        <v>2184</v>
      </c>
      <c r="CF54" s="33">
        <v>2005</v>
      </c>
      <c r="CG54" s="33">
        <v>97</v>
      </c>
      <c r="CH54" s="37">
        <v>34</v>
      </c>
      <c r="CI54" s="37">
        <v>11</v>
      </c>
      <c r="CJ54" s="37">
        <v>40</v>
      </c>
      <c r="CK54" s="37">
        <v>12</v>
      </c>
      <c r="CL54" s="37" t="s">
        <v>67</v>
      </c>
      <c r="CM54" s="38" t="s">
        <v>67</v>
      </c>
      <c r="CN54" s="33"/>
      <c r="CO54" s="32">
        <v>2191</v>
      </c>
      <c r="CP54" s="33">
        <v>2005</v>
      </c>
      <c r="CQ54" s="33">
        <v>109</v>
      </c>
      <c r="CR54" s="37">
        <v>30</v>
      </c>
      <c r="CS54" s="37">
        <v>16</v>
      </c>
      <c r="CT54" s="37">
        <v>51</v>
      </c>
      <c r="CU54" s="37">
        <v>12</v>
      </c>
      <c r="CV54" s="37" t="s">
        <v>67</v>
      </c>
      <c r="CW54" s="38" t="s">
        <v>67</v>
      </c>
      <c r="CX54" s="33"/>
      <c r="CY54" s="32">
        <v>2076</v>
      </c>
      <c r="CZ54" s="33">
        <v>1979</v>
      </c>
      <c r="DA54" s="33">
        <v>50</v>
      </c>
      <c r="DB54" s="37">
        <v>24</v>
      </c>
      <c r="DC54" s="37">
        <v>8</v>
      </c>
      <c r="DD54" s="37">
        <v>17</v>
      </c>
      <c r="DE54" s="37">
        <v>1</v>
      </c>
      <c r="DF54" s="37" t="s">
        <v>67</v>
      </c>
      <c r="DG54" s="38" t="s">
        <v>67</v>
      </c>
      <c r="DH54" s="33"/>
      <c r="DI54" s="32">
        <v>2167</v>
      </c>
      <c r="DJ54" s="33">
        <v>2066</v>
      </c>
      <c r="DK54" s="33">
        <v>51</v>
      </c>
      <c r="DL54" s="37">
        <v>19</v>
      </c>
      <c r="DM54" s="37">
        <v>12</v>
      </c>
      <c r="DN54" s="37">
        <v>16</v>
      </c>
      <c r="DO54" s="37">
        <v>4</v>
      </c>
      <c r="DP54" s="37" t="s">
        <v>67</v>
      </c>
      <c r="DQ54" s="38" t="s">
        <v>67</v>
      </c>
      <c r="DR54" s="33"/>
      <c r="DS54" s="32">
        <v>2478</v>
      </c>
      <c r="DT54" s="33">
        <v>2414</v>
      </c>
      <c r="DU54" s="33">
        <v>34</v>
      </c>
      <c r="DV54" s="37">
        <v>13</v>
      </c>
      <c r="DW54" s="37">
        <v>7</v>
      </c>
      <c r="DX54" s="37">
        <v>13</v>
      </c>
      <c r="DY54" s="37">
        <v>1</v>
      </c>
      <c r="DZ54" s="37" t="s">
        <v>67</v>
      </c>
      <c r="EA54" s="38" t="s">
        <v>67</v>
      </c>
    </row>
    <row r="55" spans="2:131" ht="15" customHeight="1" x14ac:dyDescent="0.2">
      <c r="B55" s="15" t="s">
        <v>42</v>
      </c>
      <c r="C55" s="32">
        <v>395</v>
      </c>
      <c r="D55" s="33">
        <v>346</v>
      </c>
      <c r="E55" s="33">
        <v>17</v>
      </c>
      <c r="F55" s="37">
        <v>9</v>
      </c>
      <c r="G55" s="37" t="s">
        <v>67</v>
      </c>
      <c r="H55" s="37">
        <v>3</v>
      </c>
      <c r="I55" s="37">
        <v>5</v>
      </c>
      <c r="J55" s="37" t="s">
        <v>67</v>
      </c>
      <c r="K55" s="38" t="s">
        <v>67</v>
      </c>
      <c r="L55" s="33"/>
      <c r="M55" s="32">
        <v>452</v>
      </c>
      <c r="N55" s="33">
        <v>407</v>
      </c>
      <c r="O55" s="33">
        <v>17</v>
      </c>
      <c r="P55" s="37">
        <v>14</v>
      </c>
      <c r="Q55" s="37" t="s">
        <v>67</v>
      </c>
      <c r="R55" s="37">
        <v>2</v>
      </c>
      <c r="S55" s="37">
        <v>1</v>
      </c>
      <c r="T55" s="37" t="s">
        <v>67</v>
      </c>
      <c r="U55" s="38" t="s">
        <v>67</v>
      </c>
      <c r="V55" s="33"/>
      <c r="W55" s="32">
        <v>458</v>
      </c>
      <c r="X55" s="33">
        <v>421</v>
      </c>
      <c r="Y55" s="33">
        <v>17</v>
      </c>
      <c r="Z55" s="37">
        <v>11</v>
      </c>
      <c r="AA55" s="37" t="s">
        <v>67</v>
      </c>
      <c r="AB55" s="37">
        <v>5</v>
      </c>
      <c r="AC55" s="37">
        <v>1</v>
      </c>
      <c r="AD55" s="37" t="s">
        <v>67</v>
      </c>
      <c r="AE55" s="38" t="s">
        <v>67</v>
      </c>
      <c r="AF55" s="33"/>
      <c r="AG55" s="32">
        <v>359</v>
      </c>
      <c r="AH55" s="33">
        <v>332</v>
      </c>
      <c r="AI55" s="33">
        <v>11</v>
      </c>
      <c r="AJ55" s="37">
        <v>3</v>
      </c>
      <c r="AK55" s="37" t="s">
        <v>67</v>
      </c>
      <c r="AL55" s="37">
        <v>7</v>
      </c>
      <c r="AM55" s="37">
        <v>1</v>
      </c>
      <c r="AN55" s="37" t="s">
        <v>67</v>
      </c>
      <c r="AO55" s="38" t="s">
        <v>67</v>
      </c>
      <c r="AP55" s="33"/>
      <c r="AQ55" s="32">
        <v>355</v>
      </c>
      <c r="AR55" s="33">
        <v>326</v>
      </c>
      <c r="AS55" s="33">
        <v>9</v>
      </c>
      <c r="AT55" s="37">
        <v>3</v>
      </c>
      <c r="AU55" s="37">
        <v>3</v>
      </c>
      <c r="AV55" s="37">
        <v>2</v>
      </c>
      <c r="AW55" s="37">
        <v>1</v>
      </c>
      <c r="AX55" s="37" t="s">
        <v>67</v>
      </c>
      <c r="AY55" s="38" t="s">
        <v>67</v>
      </c>
      <c r="AZ55" s="33"/>
      <c r="BA55" s="32">
        <v>344</v>
      </c>
      <c r="BB55" s="33">
        <v>303</v>
      </c>
      <c r="BC55" s="33">
        <v>26</v>
      </c>
      <c r="BD55" s="37">
        <v>7</v>
      </c>
      <c r="BE55" s="37">
        <v>6</v>
      </c>
      <c r="BF55" s="37">
        <v>10</v>
      </c>
      <c r="BG55" s="37">
        <v>3</v>
      </c>
      <c r="BH55" s="37" t="s">
        <v>67</v>
      </c>
      <c r="BI55" s="38" t="s">
        <v>67</v>
      </c>
      <c r="BJ55" s="33"/>
      <c r="BK55" s="32">
        <v>449</v>
      </c>
      <c r="BL55" s="33">
        <v>405</v>
      </c>
      <c r="BM55" s="33">
        <v>27</v>
      </c>
      <c r="BN55" s="37">
        <v>9</v>
      </c>
      <c r="BO55" s="37">
        <v>3</v>
      </c>
      <c r="BP55" s="37">
        <v>10</v>
      </c>
      <c r="BQ55" s="37">
        <v>5</v>
      </c>
      <c r="BR55" s="37" t="s">
        <v>67</v>
      </c>
      <c r="BS55" s="38" t="s">
        <v>67</v>
      </c>
      <c r="BT55" s="33"/>
      <c r="BU55" s="32">
        <v>610</v>
      </c>
      <c r="BV55" s="33">
        <v>551</v>
      </c>
      <c r="BW55" s="33">
        <v>42</v>
      </c>
      <c r="BX55" s="37">
        <v>25</v>
      </c>
      <c r="BY55" s="37">
        <v>1</v>
      </c>
      <c r="BZ55" s="37">
        <v>11</v>
      </c>
      <c r="CA55" s="37">
        <v>5</v>
      </c>
      <c r="CB55" s="37" t="s">
        <v>67</v>
      </c>
      <c r="CC55" s="38" t="s">
        <v>67</v>
      </c>
      <c r="CD55" s="33"/>
      <c r="CE55" s="32">
        <v>565</v>
      </c>
      <c r="CF55" s="33">
        <v>513</v>
      </c>
      <c r="CG55" s="33">
        <v>31</v>
      </c>
      <c r="CH55" s="37">
        <v>14</v>
      </c>
      <c r="CI55" s="37">
        <v>2</v>
      </c>
      <c r="CJ55" s="37">
        <v>6</v>
      </c>
      <c r="CK55" s="37">
        <v>9</v>
      </c>
      <c r="CL55" s="37" t="s">
        <v>67</v>
      </c>
      <c r="CM55" s="38" t="s">
        <v>67</v>
      </c>
      <c r="CN55" s="33"/>
      <c r="CO55" s="32">
        <v>586</v>
      </c>
      <c r="CP55" s="33">
        <v>529</v>
      </c>
      <c r="CQ55" s="33">
        <v>35</v>
      </c>
      <c r="CR55" s="37">
        <v>21</v>
      </c>
      <c r="CS55" s="37">
        <v>5</v>
      </c>
      <c r="CT55" s="37">
        <v>3</v>
      </c>
      <c r="CU55" s="37">
        <v>5</v>
      </c>
      <c r="CV55" s="37">
        <v>1</v>
      </c>
      <c r="CW55" s="38" t="s">
        <v>67</v>
      </c>
      <c r="CX55" s="33"/>
      <c r="CY55" s="32">
        <v>457</v>
      </c>
      <c r="CZ55" s="33">
        <v>415</v>
      </c>
      <c r="DA55" s="33">
        <v>27</v>
      </c>
      <c r="DB55" s="37">
        <v>12</v>
      </c>
      <c r="DC55" s="37">
        <v>6</v>
      </c>
      <c r="DD55" s="37">
        <v>8</v>
      </c>
      <c r="DE55" s="37">
        <v>1</v>
      </c>
      <c r="DF55" s="37" t="s">
        <v>67</v>
      </c>
      <c r="DG55" s="38" t="s">
        <v>67</v>
      </c>
      <c r="DH55" s="33"/>
      <c r="DI55" s="32">
        <v>516</v>
      </c>
      <c r="DJ55" s="33">
        <v>477</v>
      </c>
      <c r="DK55" s="33">
        <v>25</v>
      </c>
      <c r="DL55" s="37">
        <v>16</v>
      </c>
      <c r="DM55" s="37">
        <v>3</v>
      </c>
      <c r="DN55" s="37">
        <v>3</v>
      </c>
      <c r="DO55" s="37">
        <v>3</v>
      </c>
      <c r="DP55" s="37" t="s">
        <v>67</v>
      </c>
      <c r="DQ55" s="38" t="s">
        <v>67</v>
      </c>
      <c r="DR55" s="33"/>
      <c r="DS55" s="32">
        <v>550</v>
      </c>
      <c r="DT55" s="33">
        <v>519</v>
      </c>
      <c r="DU55" s="33">
        <v>13</v>
      </c>
      <c r="DV55" s="37">
        <v>8</v>
      </c>
      <c r="DW55" s="37">
        <v>2</v>
      </c>
      <c r="DX55" s="37">
        <v>2</v>
      </c>
      <c r="DY55" s="37">
        <v>1</v>
      </c>
      <c r="DZ55" s="37" t="s">
        <v>67</v>
      </c>
      <c r="EA55" s="38" t="s">
        <v>67</v>
      </c>
    </row>
    <row r="56" spans="2:131" ht="15" customHeight="1" x14ac:dyDescent="0.2">
      <c r="B56" s="15" t="s">
        <v>43</v>
      </c>
      <c r="C56" s="32">
        <v>582</v>
      </c>
      <c r="D56" s="33">
        <v>513</v>
      </c>
      <c r="E56" s="33">
        <v>35</v>
      </c>
      <c r="F56" s="37">
        <v>10</v>
      </c>
      <c r="G56" s="37">
        <v>6</v>
      </c>
      <c r="H56" s="37">
        <v>17</v>
      </c>
      <c r="I56" s="37">
        <v>2</v>
      </c>
      <c r="J56" s="37" t="s">
        <v>67</v>
      </c>
      <c r="K56" s="38" t="s">
        <v>67</v>
      </c>
      <c r="L56" s="33"/>
      <c r="M56" s="32">
        <v>494</v>
      </c>
      <c r="N56" s="33">
        <v>454</v>
      </c>
      <c r="O56" s="33">
        <v>20</v>
      </c>
      <c r="P56" s="37">
        <v>7</v>
      </c>
      <c r="Q56" s="37">
        <v>3</v>
      </c>
      <c r="R56" s="37">
        <v>9</v>
      </c>
      <c r="S56" s="37">
        <v>1</v>
      </c>
      <c r="T56" s="37" t="s">
        <v>67</v>
      </c>
      <c r="U56" s="38" t="s">
        <v>67</v>
      </c>
      <c r="V56" s="33"/>
      <c r="W56" s="32">
        <v>539</v>
      </c>
      <c r="X56" s="33">
        <v>487</v>
      </c>
      <c r="Y56" s="33">
        <v>39</v>
      </c>
      <c r="Z56" s="37">
        <v>8</v>
      </c>
      <c r="AA56" s="37">
        <v>5</v>
      </c>
      <c r="AB56" s="37">
        <v>26</v>
      </c>
      <c r="AC56" s="37" t="s">
        <v>67</v>
      </c>
      <c r="AD56" s="37" t="s">
        <v>67</v>
      </c>
      <c r="AE56" s="38" t="s">
        <v>67</v>
      </c>
      <c r="AF56" s="33"/>
      <c r="AG56" s="32">
        <v>576</v>
      </c>
      <c r="AH56" s="33">
        <v>487</v>
      </c>
      <c r="AI56" s="33">
        <v>66</v>
      </c>
      <c r="AJ56" s="37">
        <v>9</v>
      </c>
      <c r="AK56" s="37">
        <v>13</v>
      </c>
      <c r="AL56" s="37">
        <v>41</v>
      </c>
      <c r="AM56" s="37">
        <v>3</v>
      </c>
      <c r="AN56" s="37" t="s">
        <v>67</v>
      </c>
      <c r="AO56" s="38" t="s">
        <v>67</v>
      </c>
      <c r="AP56" s="33"/>
      <c r="AQ56" s="32">
        <v>800</v>
      </c>
      <c r="AR56" s="33">
        <v>670</v>
      </c>
      <c r="AS56" s="33">
        <v>99</v>
      </c>
      <c r="AT56" s="37">
        <v>24</v>
      </c>
      <c r="AU56" s="37">
        <v>16</v>
      </c>
      <c r="AV56" s="37">
        <v>53</v>
      </c>
      <c r="AW56" s="37">
        <v>6</v>
      </c>
      <c r="AX56" s="37" t="s">
        <v>67</v>
      </c>
      <c r="AY56" s="38" t="s">
        <v>67</v>
      </c>
      <c r="AZ56" s="33"/>
      <c r="BA56" s="32">
        <v>1103</v>
      </c>
      <c r="BB56" s="33">
        <v>891</v>
      </c>
      <c r="BC56" s="33">
        <v>161</v>
      </c>
      <c r="BD56" s="37">
        <v>42</v>
      </c>
      <c r="BE56" s="37">
        <v>18</v>
      </c>
      <c r="BF56" s="37">
        <v>90</v>
      </c>
      <c r="BG56" s="37">
        <v>11</v>
      </c>
      <c r="BH56" s="37" t="s">
        <v>67</v>
      </c>
      <c r="BI56" s="38" t="s">
        <v>67</v>
      </c>
      <c r="BJ56" s="33"/>
      <c r="BK56" s="32">
        <v>1170</v>
      </c>
      <c r="BL56" s="33">
        <v>961</v>
      </c>
      <c r="BM56" s="33">
        <v>158</v>
      </c>
      <c r="BN56" s="37">
        <v>35</v>
      </c>
      <c r="BO56" s="37">
        <v>20</v>
      </c>
      <c r="BP56" s="37">
        <v>94</v>
      </c>
      <c r="BQ56" s="37">
        <v>9</v>
      </c>
      <c r="BR56" s="37" t="s">
        <v>67</v>
      </c>
      <c r="BS56" s="38" t="s">
        <v>67</v>
      </c>
      <c r="BT56" s="33"/>
      <c r="BU56" s="32">
        <v>1172</v>
      </c>
      <c r="BV56" s="33">
        <v>984</v>
      </c>
      <c r="BW56" s="33">
        <v>150</v>
      </c>
      <c r="BX56" s="37">
        <v>37</v>
      </c>
      <c r="BY56" s="37">
        <v>27</v>
      </c>
      <c r="BZ56" s="37">
        <v>78</v>
      </c>
      <c r="CA56" s="37">
        <v>8</v>
      </c>
      <c r="CB56" s="37" t="s">
        <v>67</v>
      </c>
      <c r="CC56" s="38" t="s">
        <v>67</v>
      </c>
      <c r="CD56" s="33"/>
      <c r="CE56" s="32">
        <v>868</v>
      </c>
      <c r="CF56" s="33">
        <v>733</v>
      </c>
      <c r="CG56" s="33">
        <v>103</v>
      </c>
      <c r="CH56" s="37">
        <v>21</v>
      </c>
      <c r="CI56" s="37">
        <v>16</v>
      </c>
      <c r="CJ56" s="37">
        <v>62</v>
      </c>
      <c r="CK56" s="37">
        <v>4</v>
      </c>
      <c r="CL56" s="37" t="s">
        <v>67</v>
      </c>
      <c r="CM56" s="38" t="s">
        <v>67</v>
      </c>
      <c r="CN56" s="33"/>
      <c r="CO56" s="32">
        <v>904</v>
      </c>
      <c r="CP56" s="33">
        <v>777</v>
      </c>
      <c r="CQ56" s="33">
        <v>101</v>
      </c>
      <c r="CR56" s="37">
        <v>27</v>
      </c>
      <c r="CS56" s="37">
        <v>28</v>
      </c>
      <c r="CT56" s="37">
        <v>41</v>
      </c>
      <c r="CU56" s="37">
        <v>5</v>
      </c>
      <c r="CV56" s="37" t="s">
        <v>67</v>
      </c>
      <c r="CW56" s="38" t="s">
        <v>67</v>
      </c>
      <c r="CX56" s="33"/>
      <c r="CY56" s="32">
        <v>883</v>
      </c>
      <c r="CZ56" s="33">
        <v>796</v>
      </c>
      <c r="DA56" s="33">
        <v>68</v>
      </c>
      <c r="DB56" s="37">
        <v>19</v>
      </c>
      <c r="DC56" s="37">
        <v>14</v>
      </c>
      <c r="DD56" s="37">
        <v>31</v>
      </c>
      <c r="DE56" s="37">
        <v>4</v>
      </c>
      <c r="DF56" s="37" t="s">
        <v>67</v>
      </c>
      <c r="DG56" s="38" t="s">
        <v>67</v>
      </c>
      <c r="DH56" s="33"/>
      <c r="DI56" s="32">
        <v>971</v>
      </c>
      <c r="DJ56" s="33">
        <v>899</v>
      </c>
      <c r="DK56" s="33">
        <v>47</v>
      </c>
      <c r="DL56" s="37">
        <v>20</v>
      </c>
      <c r="DM56" s="37">
        <v>13</v>
      </c>
      <c r="DN56" s="37">
        <v>12</v>
      </c>
      <c r="DO56" s="37">
        <v>2</v>
      </c>
      <c r="DP56" s="37" t="s">
        <v>67</v>
      </c>
      <c r="DQ56" s="38" t="s">
        <v>67</v>
      </c>
      <c r="DR56" s="33"/>
      <c r="DS56" s="32">
        <v>1021</v>
      </c>
      <c r="DT56" s="33">
        <v>989</v>
      </c>
      <c r="DU56" s="33">
        <v>22</v>
      </c>
      <c r="DV56" s="37">
        <v>8</v>
      </c>
      <c r="DW56" s="37">
        <v>4</v>
      </c>
      <c r="DX56" s="37">
        <v>6</v>
      </c>
      <c r="DY56" s="37">
        <v>4</v>
      </c>
      <c r="DZ56" s="37" t="s">
        <v>67</v>
      </c>
      <c r="EA56" s="38" t="s">
        <v>67</v>
      </c>
    </row>
    <row r="57" spans="2:131" ht="15" customHeight="1" x14ac:dyDescent="0.2">
      <c r="B57" s="15" t="s">
        <v>44</v>
      </c>
      <c r="C57" s="32">
        <v>431</v>
      </c>
      <c r="D57" s="33">
        <v>406</v>
      </c>
      <c r="E57" s="33">
        <v>6</v>
      </c>
      <c r="F57" s="37">
        <v>2</v>
      </c>
      <c r="G57" s="37">
        <v>3</v>
      </c>
      <c r="H57" s="37" t="s">
        <v>67</v>
      </c>
      <c r="I57" s="37">
        <v>1</v>
      </c>
      <c r="J57" s="37" t="s">
        <v>67</v>
      </c>
      <c r="K57" s="38" t="s">
        <v>67</v>
      </c>
      <c r="L57" s="33"/>
      <c r="M57" s="32">
        <v>422</v>
      </c>
      <c r="N57" s="33">
        <v>389</v>
      </c>
      <c r="O57" s="33">
        <v>9</v>
      </c>
      <c r="P57" s="37">
        <v>2</v>
      </c>
      <c r="Q57" s="37">
        <v>1</v>
      </c>
      <c r="R57" s="37">
        <v>5</v>
      </c>
      <c r="S57" s="37">
        <v>1</v>
      </c>
      <c r="T57" s="37" t="s">
        <v>67</v>
      </c>
      <c r="U57" s="38" t="s">
        <v>67</v>
      </c>
      <c r="V57" s="33"/>
      <c r="W57" s="32">
        <v>471</v>
      </c>
      <c r="X57" s="33">
        <v>444</v>
      </c>
      <c r="Y57" s="33">
        <v>10</v>
      </c>
      <c r="Z57" s="37">
        <v>2</v>
      </c>
      <c r="AA57" s="37">
        <v>3</v>
      </c>
      <c r="AB57" s="37">
        <v>5</v>
      </c>
      <c r="AC57" s="37" t="s">
        <v>67</v>
      </c>
      <c r="AD57" s="37" t="s">
        <v>67</v>
      </c>
      <c r="AE57" s="38" t="s">
        <v>67</v>
      </c>
      <c r="AF57" s="33"/>
      <c r="AG57" s="32">
        <v>459</v>
      </c>
      <c r="AH57" s="33">
        <v>421</v>
      </c>
      <c r="AI57" s="33">
        <v>26</v>
      </c>
      <c r="AJ57" s="37">
        <v>5</v>
      </c>
      <c r="AK57" s="37">
        <v>5</v>
      </c>
      <c r="AL57" s="37">
        <v>13</v>
      </c>
      <c r="AM57" s="37">
        <v>3</v>
      </c>
      <c r="AN57" s="37" t="s">
        <v>67</v>
      </c>
      <c r="AO57" s="38" t="s">
        <v>67</v>
      </c>
      <c r="AP57" s="33"/>
      <c r="AQ57" s="32">
        <v>599</v>
      </c>
      <c r="AR57" s="33">
        <v>550</v>
      </c>
      <c r="AS57" s="33">
        <v>26</v>
      </c>
      <c r="AT57" s="37">
        <v>8</v>
      </c>
      <c r="AU57" s="37">
        <v>7</v>
      </c>
      <c r="AV57" s="37">
        <v>7</v>
      </c>
      <c r="AW57" s="37">
        <v>4</v>
      </c>
      <c r="AX57" s="37" t="s">
        <v>67</v>
      </c>
      <c r="AY57" s="38" t="s">
        <v>67</v>
      </c>
      <c r="AZ57" s="33"/>
      <c r="BA57" s="32">
        <v>729</v>
      </c>
      <c r="BB57" s="33">
        <v>661</v>
      </c>
      <c r="BC57" s="33">
        <v>45</v>
      </c>
      <c r="BD57" s="37">
        <v>6</v>
      </c>
      <c r="BE57" s="37">
        <v>5</v>
      </c>
      <c r="BF57" s="37">
        <v>28</v>
      </c>
      <c r="BG57" s="37">
        <v>6</v>
      </c>
      <c r="BH57" s="37" t="s">
        <v>67</v>
      </c>
      <c r="BI57" s="38" t="s">
        <v>67</v>
      </c>
      <c r="BJ57" s="33"/>
      <c r="BK57" s="32">
        <v>766</v>
      </c>
      <c r="BL57" s="33">
        <v>699</v>
      </c>
      <c r="BM57" s="33">
        <v>42</v>
      </c>
      <c r="BN57" s="37">
        <v>8</v>
      </c>
      <c r="BO57" s="37">
        <v>10</v>
      </c>
      <c r="BP57" s="37">
        <v>21</v>
      </c>
      <c r="BQ57" s="37">
        <v>3</v>
      </c>
      <c r="BR57" s="37" t="s">
        <v>67</v>
      </c>
      <c r="BS57" s="38" t="s">
        <v>67</v>
      </c>
      <c r="BT57" s="33"/>
      <c r="BU57" s="32">
        <v>693</v>
      </c>
      <c r="BV57" s="33">
        <v>632</v>
      </c>
      <c r="BW57" s="33">
        <v>31</v>
      </c>
      <c r="BX57" s="37">
        <v>7</v>
      </c>
      <c r="BY57" s="37">
        <v>7</v>
      </c>
      <c r="BZ57" s="37">
        <v>13</v>
      </c>
      <c r="CA57" s="37">
        <v>3</v>
      </c>
      <c r="CB57" s="37">
        <v>1</v>
      </c>
      <c r="CC57" s="38" t="s">
        <v>67</v>
      </c>
      <c r="CD57" s="33"/>
      <c r="CE57" s="32">
        <v>657</v>
      </c>
      <c r="CF57" s="33">
        <v>597</v>
      </c>
      <c r="CG57" s="33">
        <v>34</v>
      </c>
      <c r="CH57" s="37">
        <v>13</v>
      </c>
      <c r="CI57" s="37">
        <v>3</v>
      </c>
      <c r="CJ57" s="37">
        <v>14</v>
      </c>
      <c r="CK57" s="37">
        <v>4</v>
      </c>
      <c r="CL57" s="37" t="s">
        <v>67</v>
      </c>
      <c r="CM57" s="38" t="s">
        <v>67</v>
      </c>
      <c r="CN57" s="33"/>
      <c r="CO57" s="32">
        <v>723</v>
      </c>
      <c r="CP57" s="33">
        <v>678</v>
      </c>
      <c r="CQ57" s="33">
        <v>26</v>
      </c>
      <c r="CR57" s="37">
        <v>7</v>
      </c>
      <c r="CS57" s="37">
        <v>4</v>
      </c>
      <c r="CT57" s="37">
        <v>12</v>
      </c>
      <c r="CU57" s="37">
        <v>3</v>
      </c>
      <c r="CV57" s="37" t="s">
        <v>67</v>
      </c>
      <c r="CW57" s="38" t="s">
        <v>67</v>
      </c>
      <c r="CX57" s="33"/>
      <c r="CY57" s="32">
        <v>689</v>
      </c>
      <c r="CZ57" s="33">
        <v>649</v>
      </c>
      <c r="DA57" s="33">
        <v>24</v>
      </c>
      <c r="DB57" s="37">
        <v>11</v>
      </c>
      <c r="DC57" s="37">
        <v>3</v>
      </c>
      <c r="DD57" s="37">
        <v>8</v>
      </c>
      <c r="DE57" s="37">
        <v>2</v>
      </c>
      <c r="DF57" s="37" t="s">
        <v>67</v>
      </c>
      <c r="DG57" s="38" t="s">
        <v>67</v>
      </c>
      <c r="DH57" s="33"/>
      <c r="DI57" s="32">
        <v>718</v>
      </c>
      <c r="DJ57" s="33">
        <v>679</v>
      </c>
      <c r="DK57" s="33">
        <v>21</v>
      </c>
      <c r="DL57" s="37">
        <v>9</v>
      </c>
      <c r="DM57" s="37">
        <v>5</v>
      </c>
      <c r="DN57" s="37">
        <v>7</v>
      </c>
      <c r="DO57" s="37" t="s">
        <v>67</v>
      </c>
      <c r="DP57" s="37" t="s">
        <v>67</v>
      </c>
      <c r="DQ57" s="38" t="s">
        <v>67</v>
      </c>
      <c r="DR57" s="33"/>
      <c r="DS57" s="32">
        <v>705</v>
      </c>
      <c r="DT57" s="33">
        <v>685</v>
      </c>
      <c r="DU57" s="33">
        <v>10</v>
      </c>
      <c r="DV57" s="37">
        <v>7</v>
      </c>
      <c r="DW57" s="37">
        <v>3</v>
      </c>
      <c r="DX57" s="37" t="s">
        <v>67</v>
      </c>
      <c r="DY57" s="37" t="s">
        <v>67</v>
      </c>
      <c r="DZ57" s="37" t="s">
        <v>67</v>
      </c>
      <c r="EA57" s="38" t="s">
        <v>67</v>
      </c>
    </row>
    <row r="58" spans="2:131" ht="15" customHeight="1" x14ac:dyDescent="0.2">
      <c r="B58" s="15" t="s">
        <v>45</v>
      </c>
      <c r="C58" s="32">
        <v>389</v>
      </c>
      <c r="D58" s="33">
        <v>377</v>
      </c>
      <c r="E58" s="33">
        <v>2</v>
      </c>
      <c r="F58" s="37" t="s">
        <v>67</v>
      </c>
      <c r="G58" s="37" t="s">
        <v>67</v>
      </c>
      <c r="H58" s="37" t="s">
        <v>67</v>
      </c>
      <c r="I58" s="37">
        <v>2</v>
      </c>
      <c r="J58" s="37" t="s">
        <v>67</v>
      </c>
      <c r="K58" s="38" t="s">
        <v>67</v>
      </c>
      <c r="L58" s="33"/>
      <c r="M58" s="32">
        <v>376</v>
      </c>
      <c r="N58" s="33">
        <v>348</v>
      </c>
      <c r="O58" s="33">
        <v>7</v>
      </c>
      <c r="P58" s="37">
        <v>2</v>
      </c>
      <c r="Q58" s="37">
        <v>2</v>
      </c>
      <c r="R58" s="37">
        <v>2</v>
      </c>
      <c r="S58" s="37">
        <v>1</v>
      </c>
      <c r="T58" s="37" t="s">
        <v>67</v>
      </c>
      <c r="U58" s="38" t="s">
        <v>67</v>
      </c>
      <c r="V58" s="33"/>
      <c r="W58" s="32">
        <v>435</v>
      </c>
      <c r="X58" s="33">
        <v>403</v>
      </c>
      <c r="Y58" s="33">
        <v>12</v>
      </c>
      <c r="Z58" s="37">
        <v>3</v>
      </c>
      <c r="AA58" s="37">
        <v>3</v>
      </c>
      <c r="AB58" s="37">
        <v>6</v>
      </c>
      <c r="AC58" s="37" t="s">
        <v>67</v>
      </c>
      <c r="AD58" s="37" t="s">
        <v>67</v>
      </c>
      <c r="AE58" s="38" t="s">
        <v>67</v>
      </c>
      <c r="AF58" s="33"/>
      <c r="AG58" s="32">
        <v>404</v>
      </c>
      <c r="AH58" s="33">
        <v>375</v>
      </c>
      <c r="AI58" s="33">
        <v>9</v>
      </c>
      <c r="AJ58" s="37">
        <v>5</v>
      </c>
      <c r="AK58" s="37">
        <v>1</v>
      </c>
      <c r="AL58" s="37">
        <v>3</v>
      </c>
      <c r="AM58" s="37" t="s">
        <v>67</v>
      </c>
      <c r="AN58" s="37" t="s">
        <v>67</v>
      </c>
      <c r="AO58" s="38" t="s">
        <v>67</v>
      </c>
      <c r="AP58" s="33"/>
      <c r="AQ58" s="32">
        <v>503</v>
      </c>
      <c r="AR58" s="33">
        <v>461</v>
      </c>
      <c r="AS58" s="33">
        <v>20</v>
      </c>
      <c r="AT58" s="37">
        <v>5</v>
      </c>
      <c r="AU58" s="37">
        <v>3</v>
      </c>
      <c r="AV58" s="37">
        <v>12</v>
      </c>
      <c r="AW58" s="37" t="s">
        <v>67</v>
      </c>
      <c r="AX58" s="37" t="s">
        <v>67</v>
      </c>
      <c r="AY58" s="38" t="s">
        <v>67</v>
      </c>
      <c r="AZ58" s="33"/>
      <c r="BA58" s="32">
        <v>547</v>
      </c>
      <c r="BB58" s="33">
        <v>494</v>
      </c>
      <c r="BC58" s="33">
        <v>37</v>
      </c>
      <c r="BD58" s="37">
        <v>14</v>
      </c>
      <c r="BE58" s="37">
        <v>2</v>
      </c>
      <c r="BF58" s="37">
        <v>18</v>
      </c>
      <c r="BG58" s="37">
        <v>3</v>
      </c>
      <c r="BH58" s="37" t="s">
        <v>67</v>
      </c>
      <c r="BI58" s="38" t="s">
        <v>67</v>
      </c>
      <c r="BJ58" s="33"/>
      <c r="BK58" s="32">
        <v>599</v>
      </c>
      <c r="BL58" s="33">
        <v>546</v>
      </c>
      <c r="BM58" s="33">
        <v>30</v>
      </c>
      <c r="BN58" s="37">
        <v>8</v>
      </c>
      <c r="BO58" s="37">
        <v>6</v>
      </c>
      <c r="BP58" s="37">
        <v>13</v>
      </c>
      <c r="BQ58" s="37">
        <v>3</v>
      </c>
      <c r="BR58" s="37" t="s">
        <v>67</v>
      </c>
      <c r="BS58" s="38" t="s">
        <v>67</v>
      </c>
      <c r="BT58" s="33"/>
      <c r="BU58" s="32">
        <v>659</v>
      </c>
      <c r="BV58" s="33">
        <v>608</v>
      </c>
      <c r="BW58" s="33">
        <v>28</v>
      </c>
      <c r="BX58" s="37">
        <v>13</v>
      </c>
      <c r="BY58" s="37">
        <v>3</v>
      </c>
      <c r="BZ58" s="37">
        <v>11</v>
      </c>
      <c r="CA58" s="37">
        <v>1</v>
      </c>
      <c r="CB58" s="37" t="s">
        <v>67</v>
      </c>
      <c r="CC58" s="38" t="s">
        <v>67</v>
      </c>
      <c r="CD58" s="33"/>
      <c r="CE58" s="32">
        <v>548</v>
      </c>
      <c r="CF58" s="33">
        <v>506</v>
      </c>
      <c r="CG58" s="33">
        <v>27</v>
      </c>
      <c r="CH58" s="37">
        <v>12</v>
      </c>
      <c r="CI58" s="37">
        <v>1</v>
      </c>
      <c r="CJ58" s="37">
        <v>14</v>
      </c>
      <c r="CK58" s="37" t="s">
        <v>67</v>
      </c>
      <c r="CL58" s="37" t="s">
        <v>67</v>
      </c>
      <c r="CM58" s="38" t="s">
        <v>67</v>
      </c>
      <c r="CN58" s="33"/>
      <c r="CO58" s="32">
        <v>608</v>
      </c>
      <c r="CP58" s="33">
        <v>557</v>
      </c>
      <c r="CQ58" s="33">
        <v>25</v>
      </c>
      <c r="CR58" s="37">
        <v>7</v>
      </c>
      <c r="CS58" s="37">
        <v>4</v>
      </c>
      <c r="CT58" s="37">
        <v>13</v>
      </c>
      <c r="CU58" s="37">
        <v>1</v>
      </c>
      <c r="CV58" s="37" t="s">
        <v>67</v>
      </c>
      <c r="CW58" s="38" t="s">
        <v>67</v>
      </c>
      <c r="CX58" s="33"/>
      <c r="CY58" s="32">
        <v>627</v>
      </c>
      <c r="CZ58" s="33">
        <v>590</v>
      </c>
      <c r="DA58" s="33">
        <v>21</v>
      </c>
      <c r="DB58" s="37">
        <v>5</v>
      </c>
      <c r="DC58" s="37">
        <v>3</v>
      </c>
      <c r="DD58" s="37">
        <v>10</v>
      </c>
      <c r="DE58" s="37">
        <v>3</v>
      </c>
      <c r="DF58" s="37" t="s">
        <v>67</v>
      </c>
      <c r="DG58" s="38" t="s">
        <v>67</v>
      </c>
      <c r="DH58" s="33"/>
      <c r="DI58" s="32">
        <v>657</v>
      </c>
      <c r="DJ58" s="33">
        <v>623</v>
      </c>
      <c r="DK58" s="33">
        <v>17</v>
      </c>
      <c r="DL58" s="37">
        <v>6</v>
      </c>
      <c r="DM58" s="37">
        <v>1</v>
      </c>
      <c r="DN58" s="37">
        <v>8</v>
      </c>
      <c r="DO58" s="37">
        <v>2</v>
      </c>
      <c r="DP58" s="37" t="s">
        <v>67</v>
      </c>
      <c r="DQ58" s="38" t="s">
        <v>67</v>
      </c>
      <c r="DR58" s="33"/>
      <c r="DS58" s="32">
        <v>668</v>
      </c>
      <c r="DT58" s="33">
        <v>643</v>
      </c>
      <c r="DU58" s="33">
        <v>9</v>
      </c>
      <c r="DV58" s="37">
        <v>6</v>
      </c>
      <c r="DW58" s="37">
        <v>1</v>
      </c>
      <c r="DX58" s="37">
        <v>2</v>
      </c>
      <c r="DY58" s="37" t="s">
        <v>67</v>
      </c>
      <c r="DZ58" s="37" t="s">
        <v>67</v>
      </c>
      <c r="EA58" s="38" t="s">
        <v>67</v>
      </c>
    </row>
    <row r="59" spans="2:131" ht="15" customHeight="1" x14ac:dyDescent="0.2">
      <c r="B59" s="15" t="s">
        <v>46</v>
      </c>
      <c r="C59" s="32">
        <v>789</v>
      </c>
      <c r="D59" s="33">
        <v>652</v>
      </c>
      <c r="E59" s="33">
        <v>71</v>
      </c>
      <c r="F59" s="37">
        <v>16</v>
      </c>
      <c r="G59" s="37">
        <v>3</v>
      </c>
      <c r="H59" s="37">
        <v>29</v>
      </c>
      <c r="I59" s="37">
        <v>23</v>
      </c>
      <c r="J59" s="37" t="s">
        <v>67</v>
      </c>
      <c r="K59" s="38" t="s">
        <v>67</v>
      </c>
      <c r="L59" s="33"/>
      <c r="M59" s="32">
        <v>609</v>
      </c>
      <c r="N59" s="33">
        <v>510</v>
      </c>
      <c r="O59" s="33">
        <v>52</v>
      </c>
      <c r="P59" s="37">
        <v>18</v>
      </c>
      <c r="Q59" s="37">
        <v>5</v>
      </c>
      <c r="R59" s="37">
        <v>18</v>
      </c>
      <c r="S59" s="37">
        <v>11</v>
      </c>
      <c r="T59" s="37" t="s">
        <v>67</v>
      </c>
      <c r="U59" s="38" t="s">
        <v>67</v>
      </c>
      <c r="V59" s="33"/>
      <c r="W59" s="32">
        <v>602</v>
      </c>
      <c r="X59" s="33">
        <v>501</v>
      </c>
      <c r="Y59" s="33">
        <v>72</v>
      </c>
      <c r="Z59" s="37">
        <v>13</v>
      </c>
      <c r="AA59" s="37">
        <v>10</v>
      </c>
      <c r="AB59" s="37">
        <v>34</v>
      </c>
      <c r="AC59" s="37">
        <v>15</v>
      </c>
      <c r="AD59" s="37" t="s">
        <v>67</v>
      </c>
      <c r="AE59" s="38" t="s">
        <v>67</v>
      </c>
      <c r="AF59" s="33"/>
      <c r="AG59" s="32">
        <v>650</v>
      </c>
      <c r="AH59" s="33">
        <v>517</v>
      </c>
      <c r="AI59" s="33">
        <v>104</v>
      </c>
      <c r="AJ59" s="37">
        <v>19</v>
      </c>
      <c r="AK59" s="37">
        <v>13</v>
      </c>
      <c r="AL59" s="37">
        <v>45</v>
      </c>
      <c r="AM59" s="37">
        <v>27</v>
      </c>
      <c r="AN59" s="37" t="s">
        <v>67</v>
      </c>
      <c r="AO59" s="38" t="s">
        <v>67</v>
      </c>
      <c r="AP59" s="33"/>
      <c r="AQ59" s="32">
        <v>1000</v>
      </c>
      <c r="AR59" s="33">
        <v>732</v>
      </c>
      <c r="AS59" s="33">
        <v>220</v>
      </c>
      <c r="AT59" s="37">
        <v>49</v>
      </c>
      <c r="AU59" s="37">
        <v>26</v>
      </c>
      <c r="AV59" s="37">
        <v>92</v>
      </c>
      <c r="AW59" s="37">
        <v>53</v>
      </c>
      <c r="AX59" s="37" t="s">
        <v>67</v>
      </c>
      <c r="AY59" s="38" t="s">
        <v>67</v>
      </c>
      <c r="AZ59" s="33"/>
      <c r="BA59" s="32">
        <v>1562</v>
      </c>
      <c r="BB59" s="33">
        <v>1203</v>
      </c>
      <c r="BC59" s="33">
        <v>298</v>
      </c>
      <c r="BD59" s="37">
        <v>54</v>
      </c>
      <c r="BE59" s="37">
        <v>41</v>
      </c>
      <c r="BF59" s="37">
        <v>133</v>
      </c>
      <c r="BG59" s="37">
        <v>69</v>
      </c>
      <c r="BH59" s="37">
        <v>1</v>
      </c>
      <c r="BI59" s="38" t="s">
        <v>67</v>
      </c>
      <c r="BJ59" s="33"/>
      <c r="BK59" s="32">
        <v>1577</v>
      </c>
      <c r="BL59" s="33">
        <v>1198</v>
      </c>
      <c r="BM59" s="33">
        <v>319</v>
      </c>
      <c r="BN59" s="37">
        <v>83</v>
      </c>
      <c r="BO59" s="37">
        <v>45</v>
      </c>
      <c r="BP59" s="37">
        <v>124</v>
      </c>
      <c r="BQ59" s="37">
        <v>67</v>
      </c>
      <c r="BR59" s="37" t="s">
        <v>67</v>
      </c>
      <c r="BS59" s="38" t="s">
        <v>67</v>
      </c>
      <c r="BT59" s="33"/>
      <c r="BU59" s="32">
        <v>1474</v>
      </c>
      <c r="BV59" s="33">
        <v>1086</v>
      </c>
      <c r="BW59" s="33">
        <v>320</v>
      </c>
      <c r="BX59" s="37">
        <v>64</v>
      </c>
      <c r="BY59" s="37">
        <v>47</v>
      </c>
      <c r="BZ59" s="37">
        <v>133</v>
      </c>
      <c r="CA59" s="37">
        <v>75</v>
      </c>
      <c r="CB59" s="37">
        <v>1</v>
      </c>
      <c r="CC59" s="38" t="s">
        <v>67</v>
      </c>
      <c r="CD59" s="33"/>
      <c r="CE59" s="32">
        <v>1167</v>
      </c>
      <c r="CF59" s="33">
        <v>886</v>
      </c>
      <c r="CG59" s="33">
        <v>227</v>
      </c>
      <c r="CH59" s="37">
        <v>55</v>
      </c>
      <c r="CI59" s="37">
        <v>32</v>
      </c>
      <c r="CJ59" s="37">
        <v>75</v>
      </c>
      <c r="CK59" s="37">
        <v>65</v>
      </c>
      <c r="CL59" s="37" t="s">
        <v>67</v>
      </c>
      <c r="CM59" s="38" t="s">
        <v>67</v>
      </c>
      <c r="CN59" s="33"/>
      <c r="CO59" s="32">
        <v>1059</v>
      </c>
      <c r="CP59" s="33">
        <v>803</v>
      </c>
      <c r="CQ59" s="33">
        <v>209</v>
      </c>
      <c r="CR59" s="37">
        <v>51</v>
      </c>
      <c r="CS59" s="37">
        <v>36</v>
      </c>
      <c r="CT59" s="37">
        <v>70</v>
      </c>
      <c r="CU59" s="37">
        <v>52</v>
      </c>
      <c r="CV59" s="37" t="s">
        <v>67</v>
      </c>
      <c r="CW59" s="38" t="s">
        <v>67</v>
      </c>
      <c r="CX59" s="33"/>
      <c r="CY59" s="32">
        <v>1017</v>
      </c>
      <c r="CZ59" s="33">
        <v>814</v>
      </c>
      <c r="DA59" s="33">
        <v>166</v>
      </c>
      <c r="DB59" s="37">
        <v>56</v>
      </c>
      <c r="DC59" s="37">
        <v>30</v>
      </c>
      <c r="DD59" s="37">
        <v>56</v>
      </c>
      <c r="DE59" s="37">
        <v>24</v>
      </c>
      <c r="DF59" s="37" t="s">
        <v>67</v>
      </c>
      <c r="DG59" s="38" t="s">
        <v>67</v>
      </c>
      <c r="DH59" s="33"/>
      <c r="DI59" s="32">
        <v>1066</v>
      </c>
      <c r="DJ59" s="33">
        <v>944</v>
      </c>
      <c r="DK59" s="33">
        <v>93</v>
      </c>
      <c r="DL59" s="37">
        <v>33</v>
      </c>
      <c r="DM59" s="37">
        <v>20</v>
      </c>
      <c r="DN59" s="37">
        <v>27</v>
      </c>
      <c r="DO59" s="37">
        <v>13</v>
      </c>
      <c r="DP59" s="37" t="s">
        <v>67</v>
      </c>
      <c r="DQ59" s="38" t="s">
        <v>67</v>
      </c>
      <c r="DR59" s="33"/>
      <c r="DS59" s="32">
        <v>1217</v>
      </c>
      <c r="DT59" s="33">
        <v>1147</v>
      </c>
      <c r="DU59" s="33">
        <v>41</v>
      </c>
      <c r="DV59" s="37">
        <v>13</v>
      </c>
      <c r="DW59" s="37">
        <v>9</v>
      </c>
      <c r="DX59" s="37">
        <v>15</v>
      </c>
      <c r="DY59" s="37">
        <v>4</v>
      </c>
      <c r="DZ59" s="37" t="s">
        <v>67</v>
      </c>
      <c r="EA59" s="38" t="s">
        <v>67</v>
      </c>
    </row>
    <row r="60" spans="2:131" ht="15" customHeight="1" x14ac:dyDescent="0.2">
      <c r="B60" s="15" t="s">
        <v>47</v>
      </c>
      <c r="C60" s="32">
        <v>102</v>
      </c>
      <c r="D60" s="33">
        <v>76</v>
      </c>
      <c r="E60" s="33">
        <v>7</v>
      </c>
      <c r="F60" s="37">
        <v>1</v>
      </c>
      <c r="G60" s="37" t="s">
        <v>67</v>
      </c>
      <c r="H60" s="37">
        <v>5</v>
      </c>
      <c r="I60" s="37">
        <v>1</v>
      </c>
      <c r="J60" s="37" t="s">
        <v>67</v>
      </c>
      <c r="K60" s="38" t="s">
        <v>67</v>
      </c>
      <c r="L60" s="33"/>
      <c r="M60" s="32">
        <v>69</v>
      </c>
      <c r="N60" s="33">
        <v>61</v>
      </c>
      <c r="O60" s="33">
        <v>2</v>
      </c>
      <c r="P60" s="37" t="s">
        <v>67</v>
      </c>
      <c r="Q60" s="37" t="s">
        <v>67</v>
      </c>
      <c r="R60" s="37">
        <v>2</v>
      </c>
      <c r="S60" s="37" t="s">
        <v>67</v>
      </c>
      <c r="T60" s="37" t="s">
        <v>67</v>
      </c>
      <c r="U60" s="38" t="s">
        <v>67</v>
      </c>
      <c r="V60" s="33"/>
      <c r="W60" s="32">
        <v>84</v>
      </c>
      <c r="X60" s="33">
        <v>65</v>
      </c>
      <c r="Y60" s="33">
        <v>15</v>
      </c>
      <c r="Z60" s="37" t="s">
        <v>67</v>
      </c>
      <c r="AA60" s="37">
        <v>4</v>
      </c>
      <c r="AB60" s="37">
        <v>11</v>
      </c>
      <c r="AC60" s="37" t="s">
        <v>67</v>
      </c>
      <c r="AD60" s="37" t="s">
        <v>67</v>
      </c>
      <c r="AE60" s="38" t="s">
        <v>67</v>
      </c>
      <c r="AF60" s="33"/>
      <c r="AG60" s="32">
        <v>88</v>
      </c>
      <c r="AH60" s="33">
        <v>71</v>
      </c>
      <c r="AI60" s="33">
        <v>12</v>
      </c>
      <c r="AJ60" s="37">
        <v>1</v>
      </c>
      <c r="AK60" s="37">
        <v>5</v>
      </c>
      <c r="AL60" s="37">
        <v>6</v>
      </c>
      <c r="AM60" s="37" t="s">
        <v>67</v>
      </c>
      <c r="AN60" s="37" t="s">
        <v>67</v>
      </c>
      <c r="AO60" s="38" t="s">
        <v>67</v>
      </c>
      <c r="AP60" s="33"/>
      <c r="AQ60" s="32">
        <v>131</v>
      </c>
      <c r="AR60" s="33">
        <v>93</v>
      </c>
      <c r="AS60" s="33">
        <v>28</v>
      </c>
      <c r="AT60" s="37">
        <v>11</v>
      </c>
      <c r="AU60" s="37">
        <v>4</v>
      </c>
      <c r="AV60" s="37">
        <v>13</v>
      </c>
      <c r="AW60" s="37" t="s">
        <v>67</v>
      </c>
      <c r="AX60" s="37" t="s">
        <v>67</v>
      </c>
      <c r="AY60" s="38" t="s">
        <v>67</v>
      </c>
      <c r="AZ60" s="33"/>
      <c r="BA60" s="32">
        <v>248</v>
      </c>
      <c r="BB60" s="33">
        <v>182</v>
      </c>
      <c r="BC60" s="33">
        <v>57</v>
      </c>
      <c r="BD60" s="37">
        <v>10</v>
      </c>
      <c r="BE60" s="37">
        <v>2</v>
      </c>
      <c r="BF60" s="37">
        <v>38</v>
      </c>
      <c r="BG60" s="37">
        <v>7</v>
      </c>
      <c r="BH60" s="37" t="s">
        <v>67</v>
      </c>
      <c r="BI60" s="38" t="s">
        <v>67</v>
      </c>
      <c r="BJ60" s="33"/>
      <c r="BK60" s="32">
        <v>297</v>
      </c>
      <c r="BL60" s="33">
        <v>203</v>
      </c>
      <c r="BM60" s="33">
        <v>72</v>
      </c>
      <c r="BN60" s="37">
        <v>14</v>
      </c>
      <c r="BO60" s="37">
        <v>5</v>
      </c>
      <c r="BP60" s="37">
        <v>35</v>
      </c>
      <c r="BQ60" s="37">
        <v>18</v>
      </c>
      <c r="BR60" s="37" t="s">
        <v>67</v>
      </c>
      <c r="BS60" s="38" t="s">
        <v>67</v>
      </c>
      <c r="BT60" s="33"/>
      <c r="BU60" s="32">
        <v>221</v>
      </c>
      <c r="BV60" s="33">
        <v>164</v>
      </c>
      <c r="BW60" s="33">
        <v>47</v>
      </c>
      <c r="BX60" s="37">
        <v>17</v>
      </c>
      <c r="BY60" s="37">
        <v>7</v>
      </c>
      <c r="BZ60" s="37">
        <v>15</v>
      </c>
      <c r="CA60" s="37">
        <v>8</v>
      </c>
      <c r="CB60" s="37" t="s">
        <v>67</v>
      </c>
      <c r="CC60" s="38" t="s">
        <v>67</v>
      </c>
      <c r="CD60" s="33"/>
      <c r="CE60" s="32">
        <v>186</v>
      </c>
      <c r="CF60" s="33">
        <v>141</v>
      </c>
      <c r="CG60" s="33">
        <v>33</v>
      </c>
      <c r="CH60" s="37">
        <v>13</v>
      </c>
      <c r="CI60" s="37">
        <v>2</v>
      </c>
      <c r="CJ60" s="37">
        <v>12</v>
      </c>
      <c r="CK60" s="37">
        <v>6</v>
      </c>
      <c r="CL60" s="37" t="s">
        <v>67</v>
      </c>
      <c r="CM60" s="38" t="s">
        <v>67</v>
      </c>
      <c r="CN60" s="33"/>
      <c r="CO60" s="32">
        <v>170</v>
      </c>
      <c r="CP60" s="33">
        <v>128</v>
      </c>
      <c r="CQ60" s="33">
        <v>33</v>
      </c>
      <c r="CR60" s="37">
        <v>10</v>
      </c>
      <c r="CS60" s="37">
        <v>3</v>
      </c>
      <c r="CT60" s="37">
        <v>12</v>
      </c>
      <c r="CU60" s="37">
        <v>8</v>
      </c>
      <c r="CV60" s="37" t="s">
        <v>67</v>
      </c>
      <c r="CW60" s="38" t="s">
        <v>67</v>
      </c>
      <c r="CX60" s="33"/>
      <c r="CY60" s="32">
        <v>151</v>
      </c>
      <c r="CZ60" s="33">
        <v>128</v>
      </c>
      <c r="DA60" s="33">
        <v>20</v>
      </c>
      <c r="DB60" s="37">
        <v>7</v>
      </c>
      <c r="DC60" s="37">
        <v>4</v>
      </c>
      <c r="DD60" s="37">
        <v>7</v>
      </c>
      <c r="DE60" s="37">
        <v>2</v>
      </c>
      <c r="DF60" s="37" t="s">
        <v>67</v>
      </c>
      <c r="DG60" s="38" t="s">
        <v>67</v>
      </c>
      <c r="DH60" s="33"/>
      <c r="DI60" s="32">
        <v>174</v>
      </c>
      <c r="DJ60" s="33">
        <v>155</v>
      </c>
      <c r="DK60" s="33">
        <v>14</v>
      </c>
      <c r="DL60" s="37">
        <v>3</v>
      </c>
      <c r="DM60" s="37">
        <v>2</v>
      </c>
      <c r="DN60" s="37">
        <v>6</v>
      </c>
      <c r="DO60" s="37">
        <v>3</v>
      </c>
      <c r="DP60" s="37" t="s">
        <v>67</v>
      </c>
      <c r="DQ60" s="38" t="s">
        <v>67</v>
      </c>
      <c r="DR60" s="33"/>
      <c r="DS60" s="32">
        <v>166</v>
      </c>
      <c r="DT60" s="33">
        <v>160</v>
      </c>
      <c r="DU60" s="33">
        <v>5</v>
      </c>
      <c r="DV60" s="37">
        <v>2</v>
      </c>
      <c r="DW60" s="37" t="s">
        <v>67</v>
      </c>
      <c r="DX60" s="37">
        <v>1</v>
      </c>
      <c r="DY60" s="37">
        <v>2</v>
      </c>
      <c r="DZ60" s="37" t="s">
        <v>67</v>
      </c>
      <c r="EA60" s="38" t="s">
        <v>67</v>
      </c>
    </row>
    <row r="61" spans="2:131" ht="15" customHeight="1" x14ac:dyDescent="0.2">
      <c r="B61" s="15" t="s">
        <v>48</v>
      </c>
      <c r="C61" s="32">
        <v>240</v>
      </c>
      <c r="D61" s="33">
        <v>196</v>
      </c>
      <c r="E61" s="33">
        <v>11</v>
      </c>
      <c r="F61" s="37">
        <v>7</v>
      </c>
      <c r="G61" s="37">
        <v>1</v>
      </c>
      <c r="H61" s="37">
        <v>1</v>
      </c>
      <c r="I61" s="37">
        <v>2</v>
      </c>
      <c r="J61" s="37" t="s">
        <v>67</v>
      </c>
      <c r="K61" s="38" t="s">
        <v>67</v>
      </c>
      <c r="L61" s="33"/>
      <c r="M61" s="32">
        <v>255</v>
      </c>
      <c r="N61" s="33">
        <v>224</v>
      </c>
      <c r="O61" s="33">
        <v>9</v>
      </c>
      <c r="P61" s="37">
        <v>6</v>
      </c>
      <c r="Q61" s="37">
        <v>1</v>
      </c>
      <c r="R61" s="37">
        <v>2</v>
      </c>
      <c r="S61" s="37" t="s">
        <v>67</v>
      </c>
      <c r="T61" s="37" t="s">
        <v>67</v>
      </c>
      <c r="U61" s="38" t="s">
        <v>67</v>
      </c>
      <c r="V61" s="33"/>
      <c r="W61" s="32">
        <v>256</v>
      </c>
      <c r="X61" s="33">
        <v>213</v>
      </c>
      <c r="Y61" s="33">
        <v>19</v>
      </c>
      <c r="Z61" s="37">
        <v>9</v>
      </c>
      <c r="AA61" s="37">
        <v>1</v>
      </c>
      <c r="AB61" s="37">
        <v>9</v>
      </c>
      <c r="AC61" s="37" t="s">
        <v>67</v>
      </c>
      <c r="AD61" s="37" t="s">
        <v>67</v>
      </c>
      <c r="AE61" s="38" t="s">
        <v>67</v>
      </c>
      <c r="AF61" s="33"/>
      <c r="AG61" s="32">
        <v>245</v>
      </c>
      <c r="AH61" s="33">
        <v>212</v>
      </c>
      <c r="AI61" s="33">
        <v>13</v>
      </c>
      <c r="AJ61" s="37">
        <v>7</v>
      </c>
      <c r="AK61" s="37">
        <v>4</v>
      </c>
      <c r="AL61" s="37">
        <v>2</v>
      </c>
      <c r="AM61" s="37" t="s">
        <v>67</v>
      </c>
      <c r="AN61" s="37" t="s">
        <v>67</v>
      </c>
      <c r="AO61" s="38" t="s">
        <v>67</v>
      </c>
      <c r="AP61" s="33"/>
      <c r="AQ61" s="32">
        <v>256</v>
      </c>
      <c r="AR61" s="33">
        <v>215</v>
      </c>
      <c r="AS61" s="33">
        <v>26</v>
      </c>
      <c r="AT61" s="37">
        <v>8</v>
      </c>
      <c r="AU61" s="37">
        <v>6</v>
      </c>
      <c r="AV61" s="37">
        <v>10</v>
      </c>
      <c r="AW61" s="37">
        <v>2</v>
      </c>
      <c r="AX61" s="37" t="s">
        <v>67</v>
      </c>
      <c r="AY61" s="38" t="s">
        <v>67</v>
      </c>
      <c r="AZ61" s="33"/>
      <c r="BA61" s="32">
        <v>363</v>
      </c>
      <c r="BB61" s="33">
        <v>299</v>
      </c>
      <c r="BC61" s="33">
        <v>38</v>
      </c>
      <c r="BD61" s="37">
        <v>10</v>
      </c>
      <c r="BE61" s="37">
        <v>6</v>
      </c>
      <c r="BF61" s="37">
        <v>21</v>
      </c>
      <c r="BG61" s="37">
        <v>1</v>
      </c>
      <c r="BH61" s="37" t="s">
        <v>67</v>
      </c>
      <c r="BI61" s="38" t="s">
        <v>67</v>
      </c>
      <c r="BJ61" s="33"/>
      <c r="BK61" s="32">
        <v>388</v>
      </c>
      <c r="BL61" s="33">
        <v>334</v>
      </c>
      <c r="BM61" s="33">
        <v>33</v>
      </c>
      <c r="BN61" s="37">
        <v>5</v>
      </c>
      <c r="BO61" s="37">
        <v>7</v>
      </c>
      <c r="BP61" s="37">
        <v>19</v>
      </c>
      <c r="BQ61" s="37">
        <v>2</v>
      </c>
      <c r="BR61" s="37" t="s">
        <v>67</v>
      </c>
      <c r="BS61" s="38" t="s">
        <v>67</v>
      </c>
      <c r="BT61" s="33"/>
      <c r="BU61" s="32">
        <v>407</v>
      </c>
      <c r="BV61" s="33">
        <v>342</v>
      </c>
      <c r="BW61" s="33">
        <v>47</v>
      </c>
      <c r="BX61" s="37">
        <v>26</v>
      </c>
      <c r="BY61" s="37">
        <v>4</v>
      </c>
      <c r="BZ61" s="37">
        <v>11</v>
      </c>
      <c r="CA61" s="37">
        <v>6</v>
      </c>
      <c r="CB61" s="37" t="s">
        <v>67</v>
      </c>
      <c r="CC61" s="38" t="s">
        <v>67</v>
      </c>
      <c r="CD61" s="33"/>
      <c r="CE61" s="32">
        <v>343</v>
      </c>
      <c r="CF61" s="33">
        <v>281</v>
      </c>
      <c r="CG61" s="33">
        <v>47</v>
      </c>
      <c r="CH61" s="37">
        <v>29</v>
      </c>
      <c r="CI61" s="37">
        <v>5</v>
      </c>
      <c r="CJ61" s="37">
        <v>11</v>
      </c>
      <c r="CK61" s="37">
        <v>2</v>
      </c>
      <c r="CL61" s="37" t="s">
        <v>67</v>
      </c>
      <c r="CM61" s="38" t="s">
        <v>67</v>
      </c>
      <c r="CN61" s="33"/>
      <c r="CO61" s="32">
        <v>379</v>
      </c>
      <c r="CP61" s="33">
        <v>328</v>
      </c>
      <c r="CQ61" s="33">
        <v>30</v>
      </c>
      <c r="CR61" s="37">
        <v>11</v>
      </c>
      <c r="CS61" s="37">
        <v>3</v>
      </c>
      <c r="CT61" s="37">
        <v>13</v>
      </c>
      <c r="CU61" s="37">
        <v>3</v>
      </c>
      <c r="CV61" s="37" t="s">
        <v>67</v>
      </c>
      <c r="CW61" s="38" t="s">
        <v>67</v>
      </c>
      <c r="CX61" s="33"/>
      <c r="CY61" s="32">
        <v>322</v>
      </c>
      <c r="CZ61" s="33">
        <v>278</v>
      </c>
      <c r="DA61" s="33">
        <v>32</v>
      </c>
      <c r="DB61" s="37">
        <v>15</v>
      </c>
      <c r="DC61" s="37">
        <v>6</v>
      </c>
      <c r="DD61" s="37">
        <v>9</v>
      </c>
      <c r="DE61" s="37">
        <v>2</v>
      </c>
      <c r="DF61" s="37" t="s">
        <v>67</v>
      </c>
      <c r="DG61" s="38" t="s">
        <v>67</v>
      </c>
      <c r="DH61" s="33"/>
      <c r="DI61" s="32">
        <v>319</v>
      </c>
      <c r="DJ61" s="33">
        <v>291</v>
      </c>
      <c r="DK61" s="33">
        <v>18</v>
      </c>
      <c r="DL61" s="37">
        <v>8</v>
      </c>
      <c r="DM61" s="37">
        <v>2</v>
      </c>
      <c r="DN61" s="37">
        <v>7</v>
      </c>
      <c r="DO61" s="37">
        <v>1</v>
      </c>
      <c r="DP61" s="37" t="s">
        <v>67</v>
      </c>
      <c r="DQ61" s="38" t="s">
        <v>67</v>
      </c>
      <c r="DR61" s="33"/>
      <c r="DS61" s="32">
        <v>312</v>
      </c>
      <c r="DT61" s="33">
        <v>295</v>
      </c>
      <c r="DU61" s="33">
        <v>9</v>
      </c>
      <c r="DV61" s="37">
        <v>6</v>
      </c>
      <c r="DW61" s="37" t="s">
        <v>67</v>
      </c>
      <c r="DX61" s="37">
        <v>2</v>
      </c>
      <c r="DY61" s="37">
        <v>1</v>
      </c>
      <c r="DZ61" s="37" t="s">
        <v>67</v>
      </c>
      <c r="EA61" s="38" t="s">
        <v>67</v>
      </c>
    </row>
    <row r="62" spans="2:131" ht="15" customHeight="1" x14ac:dyDescent="0.2">
      <c r="B62" s="15" t="s">
        <v>49</v>
      </c>
      <c r="C62" s="32">
        <v>41</v>
      </c>
      <c r="D62" s="33">
        <v>39</v>
      </c>
      <c r="E62" s="33">
        <v>1</v>
      </c>
      <c r="F62" s="37" t="s">
        <v>67</v>
      </c>
      <c r="G62" s="37" t="s">
        <v>67</v>
      </c>
      <c r="H62" s="37" t="s">
        <v>67</v>
      </c>
      <c r="I62" s="37">
        <v>1</v>
      </c>
      <c r="J62" s="37" t="s">
        <v>67</v>
      </c>
      <c r="K62" s="38" t="s">
        <v>67</v>
      </c>
      <c r="L62" s="33"/>
      <c r="M62" s="32">
        <v>39</v>
      </c>
      <c r="N62" s="33">
        <v>33</v>
      </c>
      <c r="O62" s="33">
        <v>4</v>
      </c>
      <c r="P62" s="37">
        <v>2</v>
      </c>
      <c r="Q62" s="37" t="s">
        <v>67</v>
      </c>
      <c r="R62" s="37">
        <v>1</v>
      </c>
      <c r="S62" s="37">
        <v>1</v>
      </c>
      <c r="T62" s="37" t="s">
        <v>67</v>
      </c>
      <c r="U62" s="38" t="s">
        <v>67</v>
      </c>
      <c r="V62" s="33"/>
      <c r="W62" s="32">
        <v>52</v>
      </c>
      <c r="X62" s="33">
        <v>46</v>
      </c>
      <c r="Y62" s="33">
        <v>4</v>
      </c>
      <c r="Z62" s="37">
        <v>2</v>
      </c>
      <c r="AA62" s="37" t="s">
        <v>67</v>
      </c>
      <c r="AB62" s="37" t="s">
        <v>67</v>
      </c>
      <c r="AC62" s="37">
        <v>2</v>
      </c>
      <c r="AD62" s="37" t="s">
        <v>67</v>
      </c>
      <c r="AE62" s="38" t="s">
        <v>67</v>
      </c>
      <c r="AF62" s="33"/>
      <c r="AG62" s="32">
        <v>56</v>
      </c>
      <c r="AH62" s="33">
        <v>50</v>
      </c>
      <c r="AI62" s="33">
        <v>5</v>
      </c>
      <c r="AJ62" s="37">
        <v>1</v>
      </c>
      <c r="AK62" s="37">
        <v>1</v>
      </c>
      <c r="AL62" s="37" t="s">
        <v>67</v>
      </c>
      <c r="AM62" s="37">
        <v>3</v>
      </c>
      <c r="AN62" s="37" t="s">
        <v>67</v>
      </c>
      <c r="AO62" s="38" t="s">
        <v>67</v>
      </c>
      <c r="AP62" s="33"/>
      <c r="AQ62" s="32">
        <v>56</v>
      </c>
      <c r="AR62" s="33">
        <v>43</v>
      </c>
      <c r="AS62" s="33">
        <v>12</v>
      </c>
      <c r="AT62" s="37">
        <v>6</v>
      </c>
      <c r="AU62" s="37">
        <v>1</v>
      </c>
      <c r="AV62" s="37">
        <v>3</v>
      </c>
      <c r="AW62" s="37">
        <v>2</v>
      </c>
      <c r="AX62" s="37" t="s">
        <v>67</v>
      </c>
      <c r="AY62" s="38" t="s">
        <v>67</v>
      </c>
      <c r="AZ62" s="33"/>
      <c r="BA62" s="32">
        <v>132</v>
      </c>
      <c r="BB62" s="33">
        <v>110</v>
      </c>
      <c r="BC62" s="33">
        <v>16</v>
      </c>
      <c r="BD62" s="37">
        <v>9</v>
      </c>
      <c r="BE62" s="37" t="s">
        <v>67</v>
      </c>
      <c r="BF62" s="37">
        <v>4</v>
      </c>
      <c r="BG62" s="37">
        <v>3</v>
      </c>
      <c r="BH62" s="37" t="s">
        <v>67</v>
      </c>
      <c r="BI62" s="38" t="s">
        <v>67</v>
      </c>
      <c r="BJ62" s="33"/>
      <c r="BK62" s="32">
        <v>134</v>
      </c>
      <c r="BL62" s="33">
        <v>101</v>
      </c>
      <c r="BM62" s="33">
        <v>26</v>
      </c>
      <c r="BN62" s="37">
        <v>19</v>
      </c>
      <c r="BO62" s="37">
        <v>1</v>
      </c>
      <c r="BP62" s="37">
        <v>2</v>
      </c>
      <c r="BQ62" s="37">
        <v>4</v>
      </c>
      <c r="BR62" s="37" t="s">
        <v>67</v>
      </c>
      <c r="BS62" s="38" t="s">
        <v>67</v>
      </c>
      <c r="BT62" s="33"/>
      <c r="BU62" s="32">
        <v>119</v>
      </c>
      <c r="BV62" s="33">
        <v>92</v>
      </c>
      <c r="BW62" s="33">
        <v>24</v>
      </c>
      <c r="BX62" s="37">
        <v>11</v>
      </c>
      <c r="BY62" s="37" t="s">
        <v>67</v>
      </c>
      <c r="BZ62" s="37">
        <v>5</v>
      </c>
      <c r="CA62" s="37">
        <v>7</v>
      </c>
      <c r="CB62" s="37">
        <v>1</v>
      </c>
      <c r="CC62" s="38" t="s">
        <v>67</v>
      </c>
      <c r="CD62" s="33"/>
      <c r="CE62" s="32">
        <v>107</v>
      </c>
      <c r="CF62" s="33">
        <v>77</v>
      </c>
      <c r="CG62" s="33">
        <v>27</v>
      </c>
      <c r="CH62" s="37">
        <v>12</v>
      </c>
      <c r="CI62" s="37">
        <v>3</v>
      </c>
      <c r="CJ62" s="37">
        <v>1</v>
      </c>
      <c r="CK62" s="37">
        <v>11</v>
      </c>
      <c r="CL62" s="37" t="s">
        <v>67</v>
      </c>
      <c r="CM62" s="38" t="s">
        <v>67</v>
      </c>
      <c r="CN62" s="33"/>
      <c r="CO62" s="32">
        <v>90</v>
      </c>
      <c r="CP62" s="33">
        <v>78</v>
      </c>
      <c r="CQ62" s="33">
        <v>9</v>
      </c>
      <c r="CR62" s="37">
        <v>2</v>
      </c>
      <c r="CS62" s="37" t="s">
        <v>67</v>
      </c>
      <c r="CT62" s="37">
        <v>3</v>
      </c>
      <c r="CU62" s="37">
        <v>4</v>
      </c>
      <c r="CV62" s="37" t="s">
        <v>67</v>
      </c>
      <c r="CW62" s="38" t="s">
        <v>67</v>
      </c>
      <c r="CX62" s="33"/>
      <c r="CY62" s="32">
        <v>95</v>
      </c>
      <c r="CZ62" s="33">
        <v>86</v>
      </c>
      <c r="DA62" s="33">
        <v>7</v>
      </c>
      <c r="DB62" s="37">
        <v>1</v>
      </c>
      <c r="DC62" s="37" t="s">
        <v>67</v>
      </c>
      <c r="DD62" s="37">
        <v>2</v>
      </c>
      <c r="DE62" s="37">
        <v>4</v>
      </c>
      <c r="DF62" s="37" t="s">
        <v>67</v>
      </c>
      <c r="DG62" s="38" t="s">
        <v>67</v>
      </c>
      <c r="DH62" s="33"/>
      <c r="DI62" s="32">
        <v>86</v>
      </c>
      <c r="DJ62" s="33">
        <v>80</v>
      </c>
      <c r="DK62" s="33">
        <v>4</v>
      </c>
      <c r="DL62" s="37">
        <v>2</v>
      </c>
      <c r="DM62" s="37">
        <v>1</v>
      </c>
      <c r="DN62" s="37" t="s">
        <v>67</v>
      </c>
      <c r="DO62" s="37">
        <v>1</v>
      </c>
      <c r="DP62" s="37" t="s">
        <v>67</v>
      </c>
      <c r="DQ62" s="38" t="s">
        <v>67</v>
      </c>
      <c r="DR62" s="33"/>
      <c r="DS62" s="32">
        <v>90</v>
      </c>
      <c r="DT62" s="33">
        <v>88</v>
      </c>
      <c r="DU62" s="33">
        <v>1</v>
      </c>
      <c r="DV62" s="37">
        <v>1</v>
      </c>
      <c r="DW62" s="37" t="s">
        <v>67</v>
      </c>
      <c r="DX62" s="37" t="s">
        <v>67</v>
      </c>
      <c r="DY62" s="37" t="s">
        <v>67</v>
      </c>
      <c r="DZ62" s="37" t="s">
        <v>67</v>
      </c>
      <c r="EA62" s="38" t="s">
        <v>67</v>
      </c>
    </row>
    <row r="63" spans="2:131" ht="15" customHeight="1" x14ac:dyDescent="0.2">
      <c r="B63" s="15" t="s">
        <v>50</v>
      </c>
      <c r="C63" s="32">
        <v>33</v>
      </c>
      <c r="D63" s="33">
        <v>27</v>
      </c>
      <c r="E63" s="33">
        <v>3</v>
      </c>
      <c r="F63" s="37" t="s">
        <v>67</v>
      </c>
      <c r="G63" s="37" t="s">
        <v>67</v>
      </c>
      <c r="H63" s="37">
        <v>1</v>
      </c>
      <c r="I63" s="37">
        <v>2</v>
      </c>
      <c r="J63" s="37" t="s">
        <v>67</v>
      </c>
      <c r="K63" s="38" t="s">
        <v>67</v>
      </c>
      <c r="L63" s="33"/>
      <c r="M63" s="32">
        <v>34</v>
      </c>
      <c r="N63" s="33">
        <v>23</v>
      </c>
      <c r="O63" s="33">
        <v>7</v>
      </c>
      <c r="P63" s="37" t="s">
        <v>67</v>
      </c>
      <c r="Q63" s="37">
        <v>1</v>
      </c>
      <c r="R63" s="37">
        <v>4</v>
      </c>
      <c r="S63" s="37">
        <v>2</v>
      </c>
      <c r="T63" s="37" t="s">
        <v>67</v>
      </c>
      <c r="U63" s="38" t="s">
        <v>67</v>
      </c>
      <c r="V63" s="33"/>
      <c r="W63" s="32">
        <v>19</v>
      </c>
      <c r="X63" s="33">
        <v>13</v>
      </c>
      <c r="Y63" s="33">
        <v>4</v>
      </c>
      <c r="Z63" s="37" t="s">
        <v>67</v>
      </c>
      <c r="AA63" s="37">
        <v>1</v>
      </c>
      <c r="AB63" s="37">
        <v>1</v>
      </c>
      <c r="AC63" s="37">
        <v>2</v>
      </c>
      <c r="AD63" s="37" t="s">
        <v>67</v>
      </c>
      <c r="AE63" s="38" t="s">
        <v>67</v>
      </c>
      <c r="AF63" s="33"/>
      <c r="AG63" s="32">
        <v>32</v>
      </c>
      <c r="AH63" s="33">
        <v>18</v>
      </c>
      <c r="AI63" s="33">
        <v>9</v>
      </c>
      <c r="AJ63" s="37" t="s">
        <v>67</v>
      </c>
      <c r="AK63" s="37">
        <v>4</v>
      </c>
      <c r="AL63" s="37">
        <v>1</v>
      </c>
      <c r="AM63" s="37">
        <v>4</v>
      </c>
      <c r="AN63" s="37" t="s">
        <v>67</v>
      </c>
      <c r="AO63" s="38" t="s">
        <v>67</v>
      </c>
      <c r="AP63" s="33"/>
      <c r="AQ63" s="32">
        <v>74</v>
      </c>
      <c r="AR63" s="33">
        <v>37</v>
      </c>
      <c r="AS63" s="33">
        <v>34</v>
      </c>
      <c r="AT63" s="37">
        <v>3</v>
      </c>
      <c r="AU63" s="37">
        <v>4</v>
      </c>
      <c r="AV63" s="37">
        <v>4</v>
      </c>
      <c r="AW63" s="37">
        <v>23</v>
      </c>
      <c r="AX63" s="37" t="s">
        <v>67</v>
      </c>
      <c r="AY63" s="38" t="s">
        <v>67</v>
      </c>
      <c r="AZ63" s="33"/>
      <c r="BA63" s="32">
        <v>165</v>
      </c>
      <c r="BB63" s="33">
        <v>99</v>
      </c>
      <c r="BC63" s="33">
        <v>56</v>
      </c>
      <c r="BD63" s="37">
        <v>4</v>
      </c>
      <c r="BE63" s="37">
        <v>4</v>
      </c>
      <c r="BF63" s="37">
        <v>11</v>
      </c>
      <c r="BG63" s="37">
        <v>37</v>
      </c>
      <c r="BH63" s="37" t="s">
        <v>67</v>
      </c>
      <c r="BI63" s="38" t="s">
        <v>67</v>
      </c>
      <c r="BJ63" s="33"/>
      <c r="BK63" s="32">
        <v>172</v>
      </c>
      <c r="BL63" s="33">
        <v>114</v>
      </c>
      <c r="BM63" s="33">
        <v>54</v>
      </c>
      <c r="BN63" s="37">
        <v>9</v>
      </c>
      <c r="BO63" s="37">
        <v>1</v>
      </c>
      <c r="BP63" s="37">
        <v>9</v>
      </c>
      <c r="BQ63" s="37">
        <v>35</v>
      </c>
      <c r="BR63" s="37" t="s">
        <v>67</v>
      </c>
      <c r="BS63" s="38" t="s">
        <v>67</v>
      </c>
      <c r="BT63" s="33"/>
      <c r="BU63" s="32">
        <v>136</v>
      </c>
      <c r="BV63" s="33">
        <v>98</v>
      </c>
      <c r="BW63" s="33">
        <v>32</v>
      </c>
      <c r="BX63" s="37">
        <v>3</v>
      </c>
      <c r="BY63" s="37">
        <v>2</v>
      </c>
      <c r="BZ63" s="37">
        <v>6</v>
      </c>
      <c r="CA63" s="37">
        <v>20</v>
      </c>
      <c r="CB63" s="37">
        <v>1</v>
      </c>
      <c r="CC63" s="38" t="s">
        <v>67</v>
      </c>
      <c r="CD63" s="33"/>
      <c r="CE63" s="32">
        <v>105</v>
      </c>
      <c r="CF63" s="33">
        <v>86</v>
      </c>
      <c r="CG63" s="33">
        <v>17</v>
      </c>
      <c r="CH63" s="37">
        <v>3</v>
      </c>
      <c r="CI63" s="37">
        <v>2</v>
      </c>
      <c r="CJ63" s="37">
        <v>2</v>
      </c>
      <c r="CK63" s="37">
        <v>10</v>
      </c>
      <c r="CL63" s="37" t="s">
        <v>67</v>
      </c>
      <c r="CM63" s="38" t="s">
        <v>67</v>
      </c>
      <c r="CN63" s="33"/>
      <c r="CO63" s="32">
        <v>95</v>
      </c>
      <c r="CP63" s="33">
        <v>71</v>
      </c>
      <c r="CQ63" s="33">
        <v>19</v>
      </c>
      <c r="CR63" s="37">
        <v>2</v>
      </c>
      <c r="CS63" s="37">
        <v>1</v>
      </c>
      <c r="CT63" s="37">
        <v>9</v>
      </c>
      <c r="CU63" s="37">
        <v>7</v>
      </c>
      <c r="CV63" s="37" t="s">
        <v>67</v>
      </c>
      <c r="CW63" s="38" t="s">
        <v>67</v>
      </c>
      <c r="CX63" s="33"/>
      <c r="CY63" s="32">
        <v>55</v>
      </c>
      <c r="CZ63" s="33">
        <v>49</v>
      </c>
      <c r="DA63" s="33">
        <v>5</v>
      </c>
      <c r="DB63" s="37">
        <v>1</v>
      </c>
      <c r="DC63" s="37" t="s">
        <v>67</v>
      </c>
      <c r="DD63" s="37">
        <v>3</v>
      </c>
      <c r="DE63" s="37">
        <v>1</v>
      </c>
      <c r="DF63" s="37" t="s">
        <v>67</v>
      </c>
      <c r="DG63" s="38" t="s">
        <v>67</v>
      </c>
      <c r="DH63" s="33"/>
      <c r="DI63" s="32">
        <v>41</v>
      </c>
      <c r="DJ63" s="33">
        <v>38</v>
      </c>
      <c r="DK63" s="33">
        <v>1</v>
      </c>
      <c r="DL63" s="37" t="s">
        <v>67</v>
      </c>
      <c r="DM63" s="37" t="s">
        <v>67</v>
      </c>
      <c r="DN63" s="37">
        <v>1</v>
      </c>
      <c r="DO63" s="37" t="s">
        <v>67</v>
      </c>
      <c r="DP63" s="37" t="s">
        <v>67</v>
      </c>
      <c r="DQ63" s="38" t="s">
        <v>67</v>
      </c>
      <c r="DR63" s="33"/>
      <c r="DS63" s="32">
        <v>33</v>
      </c>
      <c r="DT63" s="33">
        <v>30</v>
      </c>
      <c r="DU63" s="33">
        <v>3</v>
      </c>
      <c r="DV63" s="37" t="s">
        <v>67</v>
      </c>
      <c r="DW63" s="37">
        <v>1</v>
      </c>
      <c r="DX63" s="37" t="s">
        <v>67</v>
      </c>
      <c r="DY63" s="37">
        <v>2</v>
      </c>
      <c r="DZ63" s="37" t="s">
        <v>67</v>
      </c>
      <c r="EA63" s="38" t="s">
        <v>67</v>
      </c>
    </row>
    <row r="64" spans="2:131" ht="15" customHeight="1" x14ac:dyDescent="0.2">
      <c r="B64" s="15" t="s">
        <v>51</v>
      </c>
      <c r="C64" s="32">
        <v>106</v>
      </c>
      <c r="D64" s="33">
        <v>81</v>
      </c>
      <c r="E64" s="33">
        <v>15</v>
      </c>
      <c r="F64" s="37">
        <v>1</v>
      </c>
      <c r="G64" s="37">
        <v>1</v>
      </c>
      <c r="H64" s="37">
        <v>9</v>
      </c>
      <c r="I64" s="37">
        <v>4</v>
      </c>
      <c r="J64" s="37" t="s">
        <v>67</v>
      </c>
      <c r="K64" s="38" t="s">
        <v>67</v>
      </c>
      <c r="L64" s="33"/>
      <c r="M64" s="32">
        <v>94</v>
      </c>
      <c r="N64" s="33">
        <v>71</v>
      </c>
      <c r="O64" s="33">
        <v>14</v>
      </c>
      <c r="P64" s="37" t="s">
        <v>67</v>
      </c>
      <c r="Q64" s="37">
        <v>4</v>
      </c>
      <c r="R64" s="37">
        <v>10</v>
      </c>
      <c r="S64" s="37" t="s">
        <v>67</v>
      </c>
      <c r="T64" s="37" t="s">
        <v>67</v>
      </c>
      <c r="U64" s="38" t="s">
        <v>67</v>
      </c>
      <c r="V64" s="33"/>
      <c r="W64" s="32">
        <v>84</v>
      </c>
      <c r="X64" s="33">
        <v>64</v>
      </c>
      <c r="Y64" s="33">
        <v>14</v>
      </c>
      <c r="Z64" s="37">
        <v>4</v>
      </c>
      <c r="AA64" s="37">
        <v>2</v>
      </c>
      <c r="AB64" s="37">
        <v>7</v>
      </c>
      <c r="AC64" s="37">
        <v>1</v>
      </c>
      <c r="AD64" s="37" t="s">
        <v>67</v>
      </c>
      <c r="AE64" s="38" t="s">
        <v>67</v>
      </c>
      <c r="AF64" s="33"/>
      <c r="AG64" s="32">
        <v>97</v>
      </c>
      <c r="AH64" s="33">
        <v>85</v>
      </c>
      <c r="AI64" s="33">
        <v>8</v>
      </c>
      <c r="AJ64" s="37">
        <v>2</v>
      </c>
      <c r="AK64" s="37">
        <v>2</v>
      </c>
      <c r="AL64" s="37">
        <v>4</v>
      </c>
      <c r="AM64" s="37" t="s">
        <v>67</v>
      </c>
      <c r="AN64" s="37" t="s">
        <v>67</v>
      </c>
      <c r="AO64" s="38" t="s">
        <v>67</v>
      </c>
      <c r="AP64" s="33"/>
      <c r="AQ64" s="32">
        <v>141</v>
      </c>
      <c r="AR64" s="33">
        <v>99</v>
      </c>
      <c r="AS64" s="33">
        <v>37</v>
      </c>
      <c r="AT64" s="37">
        <v>7</v>
      </c>
      <c r="AU64" s="37">
        <v>6</v>
      </c>
      <c r="AV64" s="37">
        <v>18</v>
      </c>
      <c r="AW64" s="37">
        <v>6</v>
      </c>
      <c r="AX64" s="37" t="s">
        <v>67</v>
      </c>
      <c r="AY64" s="38" t="s">
        <v>67</v>
      </c>
      <c r="AZ64" s="33"/>
      <c r="BA64" s="32">
        <v>242</v>
      </c>
      <c r="BB64" s="33">
        <v>157</v>
      </c>
      <c r="BC64" s="33">
        <v>73</v>
      </c>
      <c r="BD64" s="37">
        <v>14</v>
      </c>
      <c r="BE64" s="37">
        <v>9</v>
      </c>
      <c r="BF64" s="37">
        <v>35</v>
      </c>
      <c r="BG64" s="37">
        <v>15</v>
      </c>
      <c r="BH64" s="37" t="s">
        <v>67</v>
      </c>
      <c r="BI64" s="38" t="s">
        <v>67</v>
      </c>
      <c r="BJ64" s="33"/>
      <c r="BK64" s="32">
        <v>272</v>
      </c>
      <c r="BL64" s="33">
        <v>184</v>
      </c>
      <c r="BM64" s="33">
        <v>78</v>
      </c>
      <c r="BN64" s="37">
        <v>8</v>
      </c>
      <c r="BO64" s="37">
        <v>10</v>
      </c>
      <c r="BP64" s="37">
        <v>43</v>
      </c>
      <c r="BQ64" s="37">
        <v>17</v>
      </c>
      <c r="BR64" s="37" t="s">
        <v>67</v>
      </c>
      <c r="BS64" s="38" t="s">
        <v>67</v>
      </c>
      <c r="BT64" s="33"/>
      <c r="BU64" s="32">
        <v>230</v>
      </c>
      <c r="BV64" s="33">
        <v>167</v>
      </c>
      <c r="BW64" s="33">
        <v>50</v>
      </c>
      <c r="BX64" s="37">
        <v>14</v>
      </c>
      <c r="BY64" s="37">
        <v>9</v>
      </c>
      <c r="BZ64" s="37">
        <v>17</v>
      </c>
      <c r="CA64" s="37">
        <v>10</v>
      </c>
      <c r="CB64" s="37" t="s">
        <v>67</v>
      </c>
      <c r="CC64" s="38" t="s">
        <v>67</v>
      </c>
      <c r="CD64" s="33"/>
      <c r="CE64" s="32">
        <v>209</v>
      </c>
      <c r="CF64" s="33">
        <v>149</v>
      </c>
      <c r="CG64" s="33">
        <v>50</v>
      </c>
      <c r="CH64" s="37">
        <v>14</v>
      </c>
      <c r="CI64" s="37">
        <v>6</v>
      </c>
      <c r="CJ64" s="37">
        <v>21</v>
      </c>
      <c r="CK64" s="37">
        <v>9</v>
      </c>
      <c r="CL64" s="37" t="s">
        <v>67</v>
      </c>
      <c r="CM64" s="38" t="s">
        <v>67</v>
      </c>
      <c r="CN64" s="33"/>
      <c r="CO64" s="32">
        <v>153</v>
      </c>
      <c r="CP64" s="33">
        <v>121</v>
      </c>
      <c r="CQ64" s="33">
        <v>28</v>
      </c>
      <c r="CR64" s="37">
        <v>7</v>
      </c>
      <c r="CS64" s="37">
        <v>6</v>
      </c>
      <c r="CT64" s="37">
        <v>10</v>
      </c>
      <c r="CU64" s="37">
        <v>5</v>
      </c>
      <c r="CV64" s="37" t="s">
        <v>67</v>
      </c>
      <c r="CW64" s="38" t="s">
        <v>67</v>
      </c>
      <c r="CX64" s="33"/>
      <c r="CY64" s="32">
        <v>163</v>
      </c>
      <c r="CZ64" s="33">
        <v>134</v>
      </c>
      <c r="DA64" s="33">
        <v>27</v>
      </c>
      <c r="DB64" s="37">
        <v>9</v>
      </c>
      <c r="DC64" s="37">
        <v>10</v>
      </c>
      <c r="DD64" s="37">
        <v>3</v>
      </c>
      <c r="DE64" s="37">
        <v>5</v>
      </c>
      <c r="DF64" s="37" t="s">
        <v>67</v>
      </c>
      <c r="DG64" s="38" t="s">
        <v>67</v>
      </c>
      <c r="DH64" s="33"/>
      <c r="DI64" s="32">
        <v>180</v>
      </c>
      <c r="DJ64" s="33">
        <v>153</v>
      </c>
      <c r="DK64" s="33">
        <v>19</v>
      </c>
      <c r="DL64" s="37">
        <v>6</v>
      </c>
      <c r="DM64" s="37">
        <v>9</v>
      </c>
      <c r="DN64" s="37">
        <v>3</v>
      </c>
      <c r="DO64" s="37">
        <v>1</v>
      </c>
      <c r="DP64" s="37" t="s">
        <v>67</v>
      </c>
      <c r="DQ64" s="38" t="s">
        <v>67</v>
      </c>
      <c r="DR64" s="33"/>
      <c r="DS64" s="32">
        <v>153</v>
      </c>
      <c r="DT64" s="33">
        <v>142</v>
      </c>
      <c r="DU64" s="33">
        <v>9</v>
      </c>
      <c r="DV64" s="37">
        <v>6</v>
      </c>
      <c r="DW64" s="37">
        <v>3</v>
      </c>
      <c r="DX64" s="37" t="s">
        <v>67</v>
      </c>
      <c r="DY64" s="37" t="s">
        <v>67</v>
      </c>
      <c r="DZ64" s="37" t="s">
        <v>67</v>
      </c>
      <c r="EA64" s="38" t="s">
        <v>67</v>
      </c>
    </row>
    <row r="65" spans="1:131" ht="15" customHeight="1" x14ac:dyDescent="0.2">
      <c r="B65" s="15" t="s">
        <v>52</v>
      </c>
      <c r="C65" s="32">
        <v>245</v>
      </c>
      <c r="D65" s="33">
        <v>214</v>
      </c>
      <c r="E65" s="33">
        <v>15</v>
      </c>
      <c r="F65" s="37">
        <v>8</v>
      </c>
      <c r="G65" s="37">
        <v>2</v>
      </c>
      <c r="H65" s="37">
        <v>5</v>
      </c>
      <c r="I65" s="37" t="s">
        <v>67</v>
      </c>
      <c r="J65" s="37" t="s">
        <v>67</v>
      </c>
      <c r="K65" s="38" t="s">
        <v>67</v>
      </c>
      <c r="L65" s="33"/>
      <c r="M65" s="32">
        <v>256</v>
      </c>
      <c r="N65" s="33">
        <v>219</v>
      </c>
      <c r="O65" s="33">
        <v>10</v>
      </c>
      <c r="P65" s="37">
        <v>7</v>
      </c>
      <c r="Q65" s="37">
        <v>1</v>
      </c>
      <c r="R65" s="37">
        <v>2</v>
      </c>
      <c r="S65" s="37" t="s">
        <v>67</v>
      </c>
      <c r="T65" s="37" t="s">
        <v>67</v>
      </c>
      <c r="U65" s="38" t="s">
        <v>67</v>
      </c>
      <c r="V65" s="33"/>
      <c r="W65" s="32">
        <v>299</v>
      </c>
      <c r="X65" s="33">
        <v>263</v>
      </c>
      <c r="Y65" s="33">
        <v>9</v>
      </c>
      <c r="Z65" s="37">
        <v>5</v>
      </c>
      <c r="AA65" s="37" t="s">
        <v>67</v>
      </c>
      <c r="AB65" s="37">
        <v>3</v>
      </c>
      <c r="AC65" s="37">
        <v>1</v>
      </c>
      <c r="AD65" s="37" t="s">
        <v>67</v>
      </c>
      <c r="AE65" s="38" t="s">
        <v>67</v>
      </c>
      <c r="AF65" s="33"/>
      <c r="AG65" s="32">
        <v>325</v>
      </c>
      <c r="AH65" s="33">
        <v>303</v>
      </c>
      <c r="AI65" s="33">
        <v>7</v>
      </c>
      <c r="AJ65" s="37">
        <v>4</v>
      </c>
      <c r="AK65" s="37" t="s">
        <v>67</v>
      </c>
      <c r="AL65" s="37">
        <v>2</v>
      </c>
      <c r="AM65" s="37">
        <v>1</v>
      </c>
      <c r="AN65" s="37" t="s">
        <v>67</v>
      </c>
      <c r="AO65" s="38" t="s">
        <v>67</v>
      </c>
      <c r="AP65" s="33"/>
      <c r="AQ65" s="32">
        <v>349</v>
      </c>
      <c r="AR65" s="33">
        <v>322</v>
      </c>
      <c r="AS65" s="33">
        <v>16</v>
      </c>
      <c r="AT65" s="37">
        <v>6</v>
      </c>
      <c r="AU65" s="37">
        <v>3</v>
      </c>
      <c r="AV65" s="37">
        <v>5</v>
      </c>
      <c r="AW65" s="37">
        <v>2</v>
      </c>
      <c r="AX65" s="37" t="s">
        <v>67</v>
      </c>
      <c r="AY65" s="38" t="s">
        <v>67</v>
      </c>
      <c r="AZ65" s="33"/>
      <c r="BA65" s="32">
        <v>416</v>
      </c>
      <c r="BB65" s="33">
        <v>363</v>
      </c>
      <c r="BC65" s="33">
        <v>36</v>
      </c>
      <c r="BD65" s="37">
        <v>8</v>
      </c>
      <c r="BE65" s="37">
        <v>6</v>
      </c>
      <c r="BF65" s="37">
        <v>18</v>
      </c>
      <c r="BG65" s="37">
        <v>4</v>
      </c>
      <c r="BH65" s="37" t="s">
        <v>67</v>
      </c>
      <c r="BI65" s="38" t="s">
        <v>67</v>
      </c>
      <c r="BJ65" s="33"/>
      <c r="BK65" s="32">
        <v>439</v>
      </c>
      <c r="BL65" s="33">
        <v>359</v>
      </c>
      <c r="BM65" s="33">
        <v>54</v>
      </c>
      <c r="BN65" s="37">
        <v>15</v>
      </c>
      <c r="BO65" s="37">
        <v>2</v>
      </c>
      <c r="BP65" s="37">
        <v>28</v>
      </c>
      <c r="BQ65" s="37">
        <v>9</v>
      </c>
      <c r="BR65" s="37" t="s">
        <v>67</v>
      </c>
      <c r="BS65" s="38" t="s">
        <v>67</v>
      </c>
      <c r="BT65" s="33"/>
      <c r="BU65" s="32">
        <v>407</v>
      </c>
      <c r="BV65" s="33">
        <v>337</v>
      </c>
      <c r="BW65" s="33">
        <v>48</v>
      </c>
      <c r="BX65" s="37">
        <v>19</v>
      </c>
      <c r="BY65" s="37">
        <v>4</v>
      </c>
      <c r="BZ65" s="37">
        <v>20</v>
      </c>
      <c r="CA65" s="37">
        <v>5</v>
      </c>
      <c r="CB65" s="37" t="s">
        <v>67</v>
      </c>
      <c r="CC65" s="38" t="s">
        <v>67</v>
      </c>
      <c r="CD65" s="33"/>
      <c r="CE65" s="32">
        <v>406</v>
      </c>
      <c r="CF65" s="33">
        <v>344</v>
      </c>
      <c r="CG65" s="33">
        <v>49</v>
      </c>
      <c r="CH65" s="37">
        <v>24</v>
      </c>
      <c r="CI65" s="37">
        <v>6</v>
      </c>
      <c r="CJ65" s="37">
        <v>17</v>
      </c>
      <c r="CK65" s="37">
        <v>2</v>
      </c>
      <c r="CL65" s="37" t="s">
        <v>67</v>
      </c>
      <c r="CM65" s="38" t="s">
        <v>67</v>
      </c>
      <c r="CN65" s="33"/>
      <c r="CO65" s="32">
        <v>438</v>
      </c>
      <c r="CP65" s="33">
        <v>392</v>
      </c>
      <c r="CQ65" s="33">
        <v>29</v>
      </c>
      <c r="CR65" s="37">
        <v>17</v>
      </c>
      <c r="CS65" s="37">
        <v>1</v>
      </c>
      <c r="CT65" s="37">
        <v>10</v>
      </c>
      <c r="CU65" s="37">
        <v>1</v>
      </c>
      <c r="CV65" s="37" t="s">
        <v>67</v>
      </c>
      <c r="CW65" s="38" t="s">
        <v>67</v>
      </c>
      <c r="CX65" s="33"/>
      <c r="CY65" s="32">
        <v>400</v>
      </c>
      <c r="CZ65" s="33">
        <v>371</v>
      </c>
      <c r="DA65" s="33">
        <v>18</v>
      </c>
      <c r="DB65" s="37">
        <v>11</v>
      </c>
      <c r="DC65" s="37">
        <v>2</v>
      </c>
      <c r="DD65" s="37">
        <v>5</v>
      </c>
      <c r="DE65" s="37" t="s">
        <v>67</v>
      </c>
      <c r="DF65" s="37" t="s">
        <v>67</v>
      </c>
      <c r="DG65" s="38" t="s">
        <v>67</v>
      </c>
      <c r="DH65" s="33"/>
      <c r="DI65" s="32">
        <v>430</v>
      </c>
      <c r="DJ65" s="33">
        <v>400</v>
      </c>
      <c r="DK65" s="33">
        <v>17</v>
      </c>
      <c r="DL65" s="37">
        <v>12</v>
      </c>
      <c r="DM65" s="37" t="s">
        <v>67</v>
      </c>
      <c r="DN65" s="37">
        <v>5</v>
      </c>
      <c r="DO65" s="37" t="s">
        <v>67</v>
      </c>
      <c r="DP65" s="37" t="s">
        <v>67</v>
      </c>
      <c r="DQ65" s="38" t="s">
        <v>67</v>
      </c>
      <c r="DR65" s="33"/>
      <c r="DS65" s="32">
        <v>397</v>
      </c>
      <c r="DT65" s="33">
        <v>372</v>
      </c>
      <c r="DU65" s="33">
        <v>13</v>
      </c>
      <c r="DV65" s="37">
        <v>11</v>
      </c>
      <c r="DW65" s="37" t="s">
        <v>67</v>
      </c>
      <c r="DX65" s="37">
        <v>1</v>
      </c>
      <c r="DY65" s="37">
        <v>1</v>
      </c>
      <c r="DZ65" s="37" t="s">
        <v>67</v>
      </c>
      <c r="EA65" s="38" t="s">
        <v>67</v>
      </c>
    </row>
    <row r="66" spans="1:131" ht="15" customHeight="1" x14ac:dyDescent="0.2">
      <c r="B66" s="15" t="s">
        <v>53</v>
      </c>
      <c r="C66" s="32">
        <v>135</v>
      </c>
      <c r="D66" s="33">
        <v>108</v>
      </c>
      <c r="E66" s="33">
        <v>8</v>
      </c>
      <c r="F66" s="37">
        <v>2</v>
      </c>
      <c r="G66" s="37">
        <v>1</v>
      </c>
      <c r="H66" s="37">
        <v>4</v>
      </c>
      <c r="I66" s="37">
        <v>1</v>
      </c>
      <c r="J66" s="37" t="s">
        <v>67</v>
      </c>
      <c r="K66" s="38" t="s">
        <v>67</v>
      </c>
      <c r="L66" s="33"/>
      <c r="M66" s="32">
        <v>132</v>
      </c>
      <c r="N66" s="33">
        <v>114</v>
      </c>
      <c r="O66" s="33">
        <v>6</v>
      </c>
      <c r="P66" s="37" t="s">
        <v>67</v>
      </c>
      <c r="Q66" s="37">
        <v>1</v>
      </c>
      <c r="R66" s="37">
        <v>3</v>
      </c>
      <c r="S66" s="37">
        <v>2</v>
      </c>
      <c r="T66" s="37" t="s">
        <v>67</v>
      </c>
      <c r="U66" s="38" t="s">
        <v>67</v>
      </c>
      <c r="V66" s="33"/>
      <c r="W66" s="32">
        <v>110</v>
      </c>
      <c r="X66" s="33">
        <v>95</v>
      </c>
      <c r="Y66" s="33">
        <v>5</v>
      </c>
      <c r="Z66" s="37">
        <v>2</v>
      </c>
      <c r="AA66" s="37">
        <v>1</v>
      </c>
      <c r="AB66" s="37">
        <v>2</v>
      </c>
      <c r="AC66" s="37" t="s">
        <v>67</v>
      </c>
      <c r="AD66" s="37" t="s">
        <v>67</v>
      </c>
      <c r="AE66" s="38" t="s">
        <v>67</v>
      </c>
      <c r="AF66" s="33"/>
      <c r="AG66" s="32">
        <v>115</v>
      </c>
      <c r="AH66" s="33">
        <v>97</v>
      </c>
      <c r="AI66" s="33">
        <v>12</v>
      </c>
      <c r="AJ66" s="37">
        <v>3</v>
      </c>
      <c r="AK66" s="37">
        <v>4</v>
      </c>
      <c r="AL66" s="37">
        <v>3</v>
      </c>
      <c r="AM66" s="37">
        <v>2</v>
      </c>
      <c r="AN66" s="37" t="s">
        <v>67</v>
      </c>
      <c r="AO66" s="38" t="s">
        <v>67</v>
      </c>
      <c r="AP66" s="33"/>
      <c r="AQ66" s="32">
        <v>157</v>
      </c>
      <c r="AR66" s="33">
        <v>130</v>
      </c>
      <c r="AS66" s="33">
        <v>23</v>
      </c>
      <c r="AT66" s="37">
        <v>4</v>
      </c>
      <c r="AU66" s="37">
        <v>4</v>
      </c>
      <c r="AV66" s="37">
        <v>12</v>
      </c>
      <c r="AW66" s="37">
        <v>2</v>
      </c>
      <c r="AX66" s="37">
        <v>1</v>
      </c>
      <c r="AY66" s="38" t="s">
        <v>67</v>
      </c>
      <c r="AZ66" s="33"/>
      <c r="BA66" s="32">
        <v>273</v>
      </c>
      <c r="BB66" s="33">
        <v>227</v>
      </c>
      <c r="BC66" s="33">
        <v>40</v>
      </c>
      <c r="BD66" s="37">
        <v>13</v>
      </c>
      <c r="BE66" s="37">
        <v>6</v>
      </c>
      <c r="BF66" s="37">
        <v>17</v>
      </c>
      <c r="BG66" s="37">
        <v>4</v>
      </c>
      <c r="BH66" s="37" t="s">
        <v>67</v>
      </c>
      <c r="BI66" s="38" t="s">
        <v>67</v>
      </c>
      <c r="BJ66" s="33"/>
      <c r="BK66" s="32">
        <v>315</v>
      </c>
      <c r="BL66" s="33">
        <v>244</v>
      </c>
      <c r="BM66" s="33">
        <v>61</v>
      </c>
      <c r="BN66" s="37">
        <v>20</v>
      </c>
      <c r="BO66" s="37">
        <v>11</v>
      </c>
      <c r="BP66" s="37">
        <v>20</v>
      </c>
      <c r="BQ66" s="37">
        <v>10</v>
      </c>
      <c r="BR66" s="37" t="s">
        <v>67</v>
      </c>
      <c r="BS66" s="38" t="s">
        <v>67</v>
      </c>
      <c r="BT66" s="33"/>
      <c r="BU66" s="32">
        <v>262</v>
      </c>
      <c r="BV66" s="33">
        <v>196</v>
      </c>
      <c r="BW66" s="33">
        <v>53</v>
      </c>
      <c r="BX66" s="37">
        <v>14</v>
      </c>
      <c r="BY66" s="37">
        <v>10</v>
      </c>
      <c r="BZ66" s="37">
        <v>24</v>
      </c>
      <c r="CA66" s="37">
        <v>5</v>
      </c>
      <c r="CB66" s="37" t="s">
        <v>67</v>
      </c>
      <c r="CC66" s="38" t="s">
        <v>67</v>
      </c>
      <c r="CD66" s="33"/>
      <c r="CE66" s="32">
        <v>210</v>
      </c>
      <c r="CF66" s="33">
        <v>172</v>
      </c>
      <c r="CG66" s="33">
        <v>31</v>
      </c>
      <c r="CH66" s="37">
        <v>14</v>
      </c>
      <c r="CI66" s="37">
        <v>3</v>
      </c>
      <c r="CJ66" s="37">
        <v>10</v>
      </c>
      <c r="CK66" s="37">
        <v>3</v>
      </c>
      <c r="CL66" s="37">
        <v>1</v>
      </c>
      <c r="CM66" s="38" t="s">
        <v>67</v>
      </c>
      <c r="CN66" s="33"/>
      <c r="CO66" s="32">
        <v>207</v>
      </c>
      <c r="CP66" s="33">
        <v>176</v>
      </c>
      <c r="CQ66" s="33">
        <v>21</v>
      </c>
      <c r="CR66" s="37">
        <v>8</v>
      </c>
      <c r="CS66" s="37">
        <v>6</v>
      </c>
      <c r="CT66" s="37">
        <v>5</v>
      </c>
      <c r="CU66" s="37">
        <v>2</v>
      </c>
      <c r="CV66" s="37" t="s">
        <v>67</v>
      </c>
      <c r="CW66" s="38" t="s">
        <v>67</v>
      </c>
      <c r="CX66" s="33"/>
      <c r="CY66" s="32">
        <v>187</v>
      </c>
      <c r="CZ66" s="33">
        <v>174</v>
      </c>
      <c r="DA66" s="33">
        <v>12</v>
      </c>
      <c r="DB66" s="37">
        <v>4</v>
      </c>
      <c r="DC66" s="37">
        <v>7</v>
      </c>
      <c r="DD66" s="37">
        <v>1</v>
      </c>
      <c r="DE66" s="37" t="s">
        <v>67</v>
      </c>
      <c r="DF66" s="37" t="s">
        <v>67</v>
      </c>
      <c r="DG66" s="38" t="s">
        <v>67</v>
      </c>
      <c r="DH66" s="33"/>
      <c r="DI66" s="32">
        <v>221</v>
      </c>
      <c r="DJ66" s="33">
        <v>209</v>
      </c>
      <c r="DK66" s="33">
        <v>8</v>
      </c>
      <c r="DL66" s="37" t="s">
        <v>67</v>
      </c>
      <c r="DM66" s="37">
        <v>2</v>
      </c>
      <c r="DN66" s="37">
        <v>6</v>
      </c>
      <c r="DO66" s="37" t="s">
        <v>67</v>
      </c>
      <c r="DP66" s="37" t="s">
        <v>67</v>
      </c>
      <c r="DQ66" s="38" t="s">
        <v>67</v>
      </c>
      <c r="DR66" s="33"/>
      <c r="DS66" s="32">
        <v>226</v>
      </c>
      <c r="DT66" s="33">
        <v>219</v>
      </c>
      <c r="DU66" s="33">
        <v>7</v>
      </c>
      <c r="DV66" s="37">
        <v>5</v>
      </c>
      <c r="DW66" s="37" t="s">
        <v>67</v>
      </c>
      <c r="DX66" s="37">
        <v>2</v>
      </c>
      <c r="DY66" s="37" t="s">
        <v>67</v>
      </c>
      <c r="DZ66" s="37" t="s">
        <v>67</v>
      </c>
      <c r="EA66" s="38" t="s">
        <v>67</v>
      </c>
    </row>
    <row r="67" spans="1:131" ht="15" customHeight="1" x14ac:dyDescent="0.2">
      <c r="B67" s="15" t="s">
        <v>54</v>
      </c>
      <c r="C67" s="32">
        <v>31</v>
      </c>
      <c r="D67" s="33">
        <v>28</v>
      </c>
      <c r="E67" s="33">
        <v>1</v>
      </c>
      <c r="F67" s="37" t="s">
        <v>67</v>
      </c>
      <c r="G67" s="37">
        <v>1</v>
      </c>
      <c r="H67" s="37" t="s">
        <v>67</v>
      </c>
      <c r="I67" s="37" t="s">
        <v>67</v>
      </c>
      <c r="J67" s="37" t="s">
        <v>67</v>
      </c>
      <c r="K67" s="38" t="s">
        <v>67</v>
      </c>
      <c r="L67" s="33"/>
      <c r="M67" s="32">
        <v>39</v>
      </c>
      <c r="N67" s="33">
        <v>37</v>
      </c>
      <c r="O67" s="33">
        <v>1</v>
      </c>
      <c r="P67" s="37" t="s">
        <v>67</v>
      </c>
      <c r="Q67" s="37" t="s">
        <v>67</v>
      </c>
      <c r="R67" s="37">
        <v>1</v>
      </c>
      <c r="S67" s="37" t="s">
        <v>67</v>
      </c>
      <c r="T67" s="37" t="s">
        <v>67</v>
      </c>
      <c r="U67" s="38" t="s">
        <v>67</v>
      </c>
      <c r="V67" s="33"/>
      <c r="W67" s="32">
        <v>29</v>
      </c>
      <c r="X67" s="33">
        <v>23</v>
      </c>
      <c r="Y67" s="33">
        <v>1</v>
      </c>
      <c r="Z67" s="37">
        <v>1</v>
      </c>
      <c r="AA67" s="37" t="s">
        <v>67</v>
      </c>
      <c r="AB67" s="37" t="s">
        <v>67</v>
      </c>
      <c r="AC67" s="37" t="s">
        <v>67</v>
      </c>
      <c r="AD67" s="37" t="s">
        <v>67</v>
      </c>
      <c r="AE67" s="38" t="s">
        <v>67</v>
      </c>
      <c r="AF67" s="33"/>
      <c r="AG67" s="32">
        <v>27</v>
      </c>
      <c r="AH67" s="33">
        <v>22</v>
      </c>
      <c r="AI67" s="33">
        <v>4</v>
      </c>
      <c r="AJ67" s="37" t="s">
        <v>67</v>
      </c>
      <c r="AK67" s="37">
        <v>1</v>
      </c>
      <c r="AL67" s="37">
        <v>2</v>
      </c>
      <c r="AM67" s="37">
        <v>1</v>
      </c>
      <c r="AN67" s="37" t="s">
        <v>67</v>
      </c>
      <c r="AO67" s="38" t="s">
        <v>67</v>
      </c>
      <c r="AP67" s="33"/>
      <c r="AQ67" s="32">
        <v>35</v>
      </c>
      <c r="AR67" s="33">
        <v>27</v>
      </c>
      <c r="AS67" s="33">
        <v>6</v>
      </c>
      <c r="AT67" s="37">
        <v>1</v>
      </c>
      <c r="AU67" s="37" t="s">
        <v>67</v>
      </c>
      <c r="AV67" s="37">
        <v>3</v>
      </c>
      <c r="AW67" s="37">
        <v>2</v>
      </c>
      <c r="AX67" s="37" t="s">
        <v>67</v>
      </c>
      <c r="AY67" s="38" t="s">
        <v>67</v>
      </c>
      <c r="AZ67" s="33"/>
      <c r="BA67" s="32">
        <v>81</v>
      </c>
      <c r="BB67" s="33">
        <v>60</v>
      </c>
      <c r="BC67" s="33">
        <v>16</v>
      </c>
      <c r="BD67" s="37">
        <v>1</v>
      </c>
      <c r="BE67" s="37" t="s">
        <v>67</v>
      </c>
      <c r="BF67" s="37">
        <v>9</v>
      </c>
      <c r="BG67" s="37">
        <v>6</v>
      </c>
      <c r="BH67" s="37" t="s">
        <v>67</v>
      </c>
      <c r="BI67" s="38" t="s">
        <v>67</v>
      </c>
      <c r="BJ67" s="33"/>
      <c r="BK67" s="32">
        <v>79</v>
      </c>
      <c r="BL67" s="33">
        <v>68</v>
      </c>
      <c r="BM67" s="33">
        <v>7</v>
      </c>
      <c r="BN67" s="37">
        <v>1</v>
      </c>
      <c r="BO67" s="37">
        <v>1</v>
      </c>
      <c r="BP67" s="37">
        <v>2</v>
      </c>
      <c r="BQ67" s="37">
        <v>3</v>
      </c>
      <c r="BR67" s="37" t="s">
        <v>67</v>
      </c>
      <c r="BS67" s="38" t="s">
        <v>67</v>
      </c>
      <c r="BT67" s="33"/>
      <c r="BU67" s="32">
        <v>91</v>
      </c>
      <c r="BV67" s="33">
        <v>76</v>
      </c>
      <c r="BW67" s="33">
        <v>10</v>
      </c>
      <c r="BX67" s="37">
        <v>3</v>
      </c>
      <c r="BY67" s="37" t="s">
        <v>67</v>
      </c>
      <c r="BZ67" s="37">
        <v>5</v>
      </c>
      <c r="CA67" s="37">
        <v>2</v>
      </c>
      <c r="CB67" s="37" t="s">
        <v>67</v>
      </c>
      <c r="CC67" s="38" t="s">
        <v>67</v>
      </c>
      <c r="CD67" s="33"/>
      <c r="CE67" s="32">
        <v>56</v>
      </c>
      <c r="CF67" s="33">
        <v>46</v>
      </c>
      <c r="CG67" s="33">
        <v>8</v>
      </c>
      <c r="CH67" s="37">
        <v>1</v>
      </c>
      <c r="CI67" s="37">
        <v>3</v>
      </c>
      <c r="CJ67" s="37">
        <v>4</v>
      </c>
      <c r="CK67" s="37" t="s">
        <v>67</v>
      </c>
      <c r="CL67" s="37" t="s">
        <v>67</v>
      </c>
      <c r="CM67" s="38" t="s">
        <v>67</v>
      </c>
      <c r="CN67" s="33"/>
      <c r="CO67" s="32">
        <v>58</v>
      </c>
      <c r="CP67" s="33">
        <v>43</v>
      </c>
      <c r="CQ67" s="33">
        <v>12</v>
      </c>
      <c r="CR67" s="37">
        <v>4</v>
      </c>
      <c r="CS67" s="37">
        <v>5</v>
      </c>
      <c r="CT67" s="37">
        <v>2</v>
      </c>
      <c r="CU67" s="37">
        <v>1</v>
      </c>
      <c r="CV67" s="37" t="s">
        <v>67</v>
      </c>
      <c r="CW67" s="38" t="s">
        <v>67</v>
      </c>
      <c r="CX67" s="33"/>
      <c r="CY67" s="32">
        <v>58</v>
      </c>
      <c r="CZ67" s="33">
        <v>47</v>
      </c>
      <c r="DA67" s="33">
        <v>7</v>
      </c>
      <c r="DB67" s="37">
        <v>3</v>
      </c>
      <c r="DC67" s="37" t="s">
        <v>67</v>
      </c>
      <c r="DD67" s="37">
        <v>2</v>
      </c>
      <c r="DE67" s="37">
        <v>2</v>
      </c>
      <c r="DF67" s="37" t="s">
        <v>67</v>
      </c>
      <c r="DG67" s="38" t="s">
        <v>67</v>
      </c>
      <c r="DH67" s="33"/>
      <c r="DI67" s="32">
        <v>51</v>
      </c>
      <c r="DJ67" s="33">
        <v>44</v>
      </c>
      <c r="DK67" s="33">
        <v>7</v>
      </c>
      <c r="DL67" s="37">
        <v>3</v>
      </c>
      <c r="DM67" s="37">
        <v>2</v>
      </c>
      <c r="DN67" s="37">
        <v>1</v>
      </c>
      <c r="DO67" s="37" t="s">
        <v>67</v>
      </c>
      <c r="DP67" s="37">
        <v>1</v>
      </c>
      <c r="DQ67" s="38" t="s">
        <v>67</v>
      </c>
      <c r="DR67" s="33"/>
      <c r="DS67" s="32">
        <v>61</v>
      </c>
      <c r="DT67" s="33">
        <v>56</v>
      </c>
      <c r="DU67" s="33">
        <v>4</v>
      </c>
      <c r="DV67" s="37">
        <v>3</v>
      </c>
      <c r="DW67" s="37">
        <v>1</v>
      </c>
      <c r="DX67" s="37" t="s">
        <v>67</v>
      </c>
      <c r="DY67" s="37" t="s">
        <v>67</v>
      </c>
      <c r="DZ67" s="37" t="s">
        <v>67</v>
      </c>
      <c r="EA67" s="38" t="s">
        <v>67</v>
      </c>
    </row>
    <row r="68" spans="1:131" ht="15" customHeight="1" x14ac:dyDescent="0.2">
      <c r="B68" s="15" t="s">
        <v>55</v>
      </c>
      <c r="C68" s="28">
        <v>121</v>
      </c>
      <c r="D68" s="29">
        <v>82</v>
      </c>
      <c r="E68" s="29">
        <v>30</v>
      </c>
      <c r="F68" s="39">
        <v>6</v>
      </c>
      <c r="G68" s="39">
        <v>2</v>
      </c>
      <c r="H68" s="39">
        <v>2</v>
      </c>
      <c r="I68" s="39">
        <v>20</v>
      </c>
      <c r="J68" s="39" t="s">
        <v>67</v>
      </c>
      <c r="K68" s="40" t="s">
        <v>67</v>
      </c>
      <c r="L68" s="33"/>
      <c r="M68" s="28">
        <v>111</v>
      </c>
      <c r="N68" s="29">
        <v>64</v>
      </c>
      <c r="O68" s="29">
        <v>38</v>
      </c>
      <c r="P68" s="39">
        <v>5</v>
      </c>
      <c r="Q68" s="39">
        <v>7</v>
      </c>
      <c r="R68" s="39">
        <v>3</v>
      </c>
      <c r="S68" s="39">
        <v>23</v>
      </c>
      <c r="T68" s="39" t="s">
        <v>67</v>
      </c>
      <c r="U68" s="40" t="s">
        <v>67</v>
      </c>
      <c r="V68" s="33"/>
      <c r="W68" s="28">
        <v>112</v>
      </c>
      <c r="X68" s="29">
        <v>67</v>
      </c>
      <c r="Y68" s="29">
        <v>40</v>
      </c>
      <c r="Z68" s="39">
        <v>6</v>
      </c>
      <c r="AA68" s="39">
        <v>8</v>
      </c>
      <c r="AB68" s="39">
        <v>3</v>
      </c>
      <c r="AC68" s="39">
        <v>23</v>
      </c>
      <c r="AD68" s="39" t="s">
        <v>67</v>
      </c>
      <c r="AE68" s="40" t="s">
        <v>67</v>
      </c>
      <c r="AF68" s="33"/>
      <c r="AG68" s="28">
        <v>117</v>
      </c>
      <c r="AH68" s="29">
        <v>76</v>
      </c>
      <c r="AI68" s="29">
        <v>34</v>
      </c>
      <c r="AJ68" s="39">
        <v>9</v>
      </c>
      <c r="AK68" s="39">
        <v>4</v>
      </c>
      <c r="AL68" s="39">
        <v>3</v>
      </c>
      <c r="AM68" s="39">
        <v>18</v>
      </c>
      <c r="AN68" s="39" t="s">
        <v>67</v>
      </c>
      <c r="AO68" s="40" t="s">
        <v>67</v>
      </c>
      <c r="AP68" s="33"/>
      <c r="AQ68" s="28">
        <v>179</v>
      </c>
      <c r="AR68" s="29">
        <v>85</v>
      </c>
      <c r="AS68" s="29">
        <v>90</v>
      </c>
      <c r="AT68" s="39">
        <v>14</v>
      </c>
      <c r="AU68" s="39">
        <v>10</v>
      </c>
      <c r="AV68" s="39">
        <v>5</v>
      </c>
      <c r="AW68" s="39">
        <v>61</v>
      </c>
      <c r="AX68" s="39" t="s">
        <v>67</v>
      </c>
      <c r="AY68" s="40" t="s">
        <v>67</v>
      </c>
      <c r="AZ68" s="33"/>
      <c r="BA68" s="28">
        <v>237</v>
      </c>
      <c r="BB68" s="29">
        <v>109</v>
      </c>
      <c r="BC68" s="29">
        <v>118</v>
      </c>
      <c r="BD68" s="39">
        <v>15</v>
      </c>
      <c r="BE68" s="39">
        <v>6</v>
      </c>
      <c r="BF68" s="39">
        <v>14</v>
      </c>
      <c r="BG68" s="39">
        <v>83</v>
      </c>
      <c r="BH68" s="39" t="s">
        <v>67</v>
      </c>
      <c r="BI68" s="40" t="s">
        <v>67</v>
      </c>
      <c r="BJ68" s="33"/>
      <c r="BK68" s="28">
        <v>268</v>
      </c>
      <c r="BL68" s="29">
        <v>130</v>
      </c>
      <c r="BM68" s="29">
        <v>126</v>
      </c>
      <c r="BN68" s="39">
        <v>4</v>
      </c>
      <c r="BO68" s="39">
        <v>13</v>
      </c>
      <c r="BP68" s="39">
        <v>15</v>
      </c>
      <c r="BQ68" s="39">
        <v>94</v>
      </c>
      <c r="BR68" s="39" t="s">
        <v>67</v>
      </c>
      <c r="BS68" s="40" t="s">
        <v>67</v>
      </c>
      <c r="BT68" s="33"/>
      <c r="BU68" s="28">
        <v>280</v>
      </c>
      <c r="BV68" s="29">
        <v>135</v>
      </c>
      <c r="BW68" s="29">
        <v>124</v>
      </c>
      <c r="BX68" s="39">
        <v>12</v>
      </c>
      <c r="BY68" s="39">
        <v>15</v>
      </c>
      <c r="BZ68" s="39">
        <v>10</v>
      </c>
      <c r="CA68" s="39">
        <v>87</v>
      </c>
      <c r="CB68" s="39" t="s">
        <v>67</v>
      </c>
      <c r="CC68" s="40" t="s">
        <v>67</v>
      </c>
      <c r="CD68" s="33"/>
      <c r="CE68" s="28">
        <v>215</v>
      </c>
      <c r="CF68" s="29">
        <v>103</v>
      </c>
      <c r="CG68" s="29">
        <v>98</v>
      </c>
      <c r="CH68" s="39">
        <v>12</v>
      </c>
      <c r="CI68" s="39">
        <v>17</v>
      </c>
      <c r="CJ68" s="39">
        <v>8</v>
      </c>
      <c r="CK68" s="39">
        <v>61</v>
      </c>
      <c r="CL68" s="39" t="s">
        <v>67</v>
      </c>
      <c r="CM68" s="40" t="s">
        <v>67</v>
      </c>
      <c r="CN68" s="33"/>
      <c r="CO68" s="28">
        <v>216</v>
      </c>
      <c r="CP68" s="29">
        <v>129</v>
      </c>
      <c r="CQ68" s="29">
        <v>69</v>
      </c>
      <c r="CR68" s="39">
        <v>11</v>
      </c>
      <c r="CS68" s="39">
        <v>12</v>
      </c>
      <c r="CT68" s="39">
        <v>9</v>
      </c>
      <c r="CU68" s="39">
        <v>37</v>
      </c>
      <c r="CV68" s="39" t="s">
        <v>67</v>
      </c>
      <c r="CW68" s="40" t="s">
        <v>67</v>
      </c>
      <c r="CX68" s="33"/>
      <c r="CY68" s="28">
        <v>185</v>
      </c>
      <c r="CZ68" s="29">
        <v>137</v>
      </c>
      <c r="DA68" s="29">
        <v>42</v>
      </c>
      <c r="DB68" s="39">
        <v>7</v>
      </c>
      <c r="DC68" s="39">
        <v>5</v>
      </c>
      <c r="DD68" s="39">
        <v>3</v>
      </c>
      <c r="DE68" s="39">
        <v>27</v>
      </c>
      <c r="DF68" s="39" t="s">
        <v>67</v>
      </c>
      <c r="DG68" s="40" t="s">
        <v>67</v>
      </c>
      <c r="DH68" s="33"/>
      <c r="DI68" s="28">
        <v>177</v>
      </c>
      <c r="DJ68" s="29">
        <v>156</v>
      </c>
      <c r="DK68" s="29">
        <v>17</v>
      </c>
      <c r="DL68" s="39">
        <v>4</v>
      </c>
      <c r="DM68" s="39">
        <v>3</v>
      </c>
      <c r="DN68" s="39">
        <v>1</v>
      </c>
      <c r="DO68" s="39">
        <v>9</v>
      </c>
      <c r="DP68" s="39" t="s">
        <v>67</v>
      </c>
      <c r="DQ68" s="40" t="s">
        <v>67</v>
      </c>
      <c r="DR68" s="33"/>
      <c r="DS68" s="28">
        <v>181</v>
      </c>
      <c r="DT68" s="29">
        <v>165</v>
      </c>
      <c r="DU68" s="29">
        <v>14</v>
      </c>
      <c r="DV68" s="39">
        <v>2</v>
      </c>
      <c r="DW68" s="39">
        <v>2</v>
      </c>
      <c r="DX68" s="39">
        <v>2</v>
      </c>
      <c r="DY68" s="39">
        <v>8</v>
      </c>
      <c r="DZ68" s="39" t="s">
        <v>67</v>
      </c>
      <c r="EA68" s="40" t="s">
        <v>67</v>
      </c>
    </row>
    <row r="69" spans="1:131" ht="15" customHeight="1" x14ac:dyDescent="0.2">
      <c r="B69" s="16"/>
      <c r="C69" s="344"/>
      <c r="D69" s="344"/>
      <c r="E69" s="344"/>
      <c r="F69" s="344"/>
      <c r="G69" s="344"/>
      <c r="H69" s="344"/>
      <c r="I69" s="344"/>
      <c r="J69" s="344"/>
      <c r="K69" s="344"/>
      <c r="L69" s="344"/>
      <c r="M69" s="343"/>
      <c r="N69" s="343"/>
      <c r="O69" s="343"/>
      <c r="P69" s="343"/>
      <c r="Q69" s="343"/>
      <c r="R69" s="343"/>
      <c r="S69" s="343"/>
      <c r="T69" s="343"/>
      <c r="U69" s="343"/>
      <c r="V69" s="343"/>
      <c r="W69" s="343"/>
      <c r="X69" s="26"/>
      <c r="Y69" s="26"/>
      <c r="Z69" s="26"/>
      <c r="AA69" s="26"/>
      <c r="AB69" s="26"/>
      <c r="AC69" s="26"/>
      <c r="AD69" s="26"/>
      <c r="AE69" s="26"/>
      <c r="AF69" s="92"/>
    </row>
    <row r="70" spans="1:131" customFormat="1" ht="15" customHeight="1" x14ac:dyDescent="0.2">
      <c r="A70" s="68"/>
      <c r="B70" s="3"/>
      <c r="C70" s="1"/>
      <c r="E70" s="1"/>
      <c r="K70" s="48"/>
      <c r="L70" s="48"/>
      <c r="V70" s="48"/>
      <c r="AF70" s="48"/>
      <c r="AP70" s="48"/>
      <c r="AZ70" s="48"/>
      <c r="BJ70" s="48"/>
      <c r="BT70" s="48"/>
      <c r="CD70" s="48"/>
      <c r="CN70" s="48"/>
      <c r="CX70" s="48"/>
      <c r="DH70" s="48"/>
      <c r="DR70" s="48"/>
    </row>
    <row r="71" spans="1:131" customFormat="1" ht="15" customHeight="1" x14ac:dyDescent="0.2">
      <c r="A71" s="68"/>
      <c r="B71" s="3"/>
      <c r="C71" s="69"/>
      <c r="E71" s="1"/>
      <c r="K71" s="48"/>
      <c r="L71" s="48"/>
      <c r="V71" s="48"/>
      <c r="AF71" s="48"/>
      <c r="AP71" s="48"/>
      <c r="AZ71" s="48"/>
      <c r="BJ71" s="48"/>
      <c r="BT71" s="48"/>
      <c r="CD71" s="48"/>
      <c r="CN71" s="48"/>
      <c r="CX71" s="48"/>
      <c r="DH71" s="48"/>
      <c r="DR71" s="48"/>
    </row>
    <row r="72" spans="1:131" customFormat="1" ht="15" customHeight="1" x14ac:dyDescent="0.2">
      <c r="A72" s="68"/>
      <c r="B72" s="3"/>
      <c r="C72" s="1"/>
      <c r="E72" s="1"/>
      <c r="K72" s="48"/>
      <c r="L72" s="48"/>
      <c r="V72" s="48"/>
      <c r="AF72" s="48"/>
      <c r="AP72" s="48"/>
      <c r="AZ72" s="48"/>
      <c r="BJ72" s="48"/>
      <c r="BT72" s="48"/>
      <c r="CD72" s="48"/>
      <c r="CN72" s="48"/>
      <c r="CX72" s="48"/>
      <c r="DH72" s="48"/>
      <c r="DR72" s="48"/>
    </row>
    <row r="73" spans="1:131" customFormat="1" ht="15" customHeight="1" x14ac:dyDescent="0.2">
      <c r="A73" s="68"/>
      <c r="B73" s="3"/>
      <c r="C73" s="1"/>
      <c r="E73" s="1"/>
      <c r="K73" s="48"/>
      <c r="L73" s="48"/>
      <c r="V73" s="48"/>
      <c r="AF73" s="48"/>
      <c r="AP73" s="48"/>
      <c r="AZ73" s="48"/>
      <c r="BJ73" s="48"/>
      <c r="BT73" s="48"/>
      <c r="CD73" s="48"/>
      <c r="CN73" s="48"/>
      <c r="CX73" s="48"/>
      <c r="DH73" s="48"/>
      <c r="DR73" s="48"/>
    </row>
  </sheetData>
  <mergeCells count="18">
    <mergeCell ref="C8:M8"/>
    <mergeCell ref="W8:AQ8"/>
    <mergeCell ref="BU10:CC10"/>
    <mergeCell ref="CE10:CM10"/>
    <mergeCell ref="CO10:CW10"/>
    <mergeCell ref="BA8:BU8"/>
    <mergeCell ref="AG10:AO10"/>
    <mergeCell ref="AQ10:AY10"/>
    <mergeCell ref="BA10:BI10"/>
    <mergeCell ref="BK10:BS10"/>
    <mergeCell ref="C69:W69"/>
    <mergeCell ref="C9:EA9"/>
    <mergeCell ref="DS10:EA10"/>
    <mergeCell ref="C10:K10"/>
    <mergeCell ref="M10:U10"/>
    <mergeCell ref="W10:AE10"/>
    <mergeCell ref="CY10:DG10"/>
    <mergeCell ref="DI10:DQ10"/>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showRowColHeaders="0" workbookViewId="0">
      <selection activeCell="B9" sqref="B9:J9"/>
    </sheetView>
  </sheetViews>
  <sheetFormatPr defaultRowHeight="15" customHeight="1" x14ac:dyDescent="0.15"/>
  <cols>
    <col min="1" max="1" width="12" customWidth="1"/>
    <col min="10" max="10" width="14.140625" customWidth="1"/>
  </cols>
  <sheetData>
    <row r="1" spans="1:11" s="1" customFormat="1" ht="15" customHeight="1" x14ac:dyDescent="0.2">
      <c r="B1" s="61"/>
    </row>
    <row r="2" spans="1:11" s="1" customFormat="1" ht="15" customHeight="1" x14ac:dyDescent="0.2">
      <c r="B2" s="61"/>
    </row>
    <row r="3" spans="1:11" s="1" customFormat="1" ht="15" customHeight="1" x14ac:dyDescent="0.2">
      <c r="B3" s="61"/>
      <c r="D3" s="18"/>
    </row>
    <row r="4" spans="1:11" s="1" customFormat="1" ht="15" customHeight="1" x14ac:dyDescent="0.2">
      <c r="B4" s="61"/>
      <c r="D4" s="18"/>
    </row>
    <row r="5" spans="1:11" s="1" customFormat="1" ht="15" customHeight="1" x14ac:dyDescent="0.2">
      <c r="B5" s="61"/>
      <c r="D5" s="18"/>
    </row>
    <row r="6" spans="1:11" s="1" customFormat="1" ht="15" customHeight="1" x14ac:dyDescent="0.15">
      <c r="B6" s="334" t="s">
        <v>250</v>
      </c>
      <c r="C6" s="335"/>
      <c r="D6" s="335"/>
    </row>
    <row r="7" spans="1:11" s="1" customFormat="1" ht="15" customHeight="1" x14ac:dyDescent="0.2">
      <c r="B7" s="41"/>
      <c r="C7" s="41"/>
      <c r="D7" s="41"/>
      <c r="E7" s="41"/>
      <c r="F7" s="41"/>
      <c r="G7" s="41"/>
      <c r="H7" s="41"/>
      <c r="I7" s="41"/>
      <c r="J7" s="41"/>
      <c r="K7" s="41"/>
    </row>
    <row r="8" spans="1:11" s="1" customFormat="1" ht="15" customHeight="1" x14ac:dyDescent="0.2">
      <c r="A8" s="62"/>
      <c r="B8" s="63" t="s">
        <v>494</v>
      </c>
      <c r="C8" s="64"/>
      <c r="D8" s="64"/>
      <c r="E8" s="64"/>
      <c r="F8" s="64"/>
      <c r="G8" s="64"/>
      <c r="H8" s="64"/>
      <c r="I8" s="64"/>
      <c r="J8" s="64"/>
      <c r="K8" s="65"/>
    </row>
    <row r="9" spans="1:11" s="1" customFormat="1" ht="15" customHeight="1" x14ac:dyDescent="0.2">
      <c r="A9" s="66" t="s">
        <v>57</v>
      </c>
      <c r="B9" s="332" t="s">
        <v>101</v>
      </c>
      <c r="C9" s="332"/>
      <c r="D9" s="332"/>
      <c r="E9" s="332"/>
      <c r="F9" s="332"/>
      <c r="G9" s="332"/>
      <c r="H9" s="332"/>
      <c r="I9" s="332"/>
      <c r="J9" s="332"/>
      <c r="K9" s="59"/>
    </row>
    <row r="10" spans="1:11" s="1" customFormat="1" ht="15" customHeight="1" x14ac:dyDescent="0.2">
      <c r="A10" s="66" t="s">
        <v>58</v>
      </c>
      <c r="B10" s="332" t="s">
        <v>251</v>
      </c>
      <c r="C10" s="332"/>
      <c r="D10" s="332"/>
      <c r="E10" s="332"/>
      <c r="F10" s="332"/>
      <c r="G10" s="332"/>
      <c r="H10" s="332"/>
      <c r="I10" s="332"/>
      <c r="J10" s="332"/>
      <c r="K10" s="59"/>
    </row>
    <row r="11" spans="1:11" s="1" customFormat="1" ht="15" customHeight="1" x14ac:dyDescent="0.2">
      <c r="A11" s="66" t="s">
        <v>59</v>
      </c>
      <c r="B11" s="332" t="s">
        <v>104</v>
      </c>
      <c r="C11" s="332"/>
      <c r="D11" s="332"/>
      <c r="E11" s="332"/>
      <c r="F11" s="332"/>
      <c r="G11" s="332"/>
      <c r="H11" s="332"/>
      <c r="I11" s="332"/>
      <c r="J11" s="332"/>
      <c r="K11" s="59"/>
    </row>
    <row r="12" spans="1:11" s="1" customFormat="1" ht="15" customHeight="1" x14ac:dyDescent="0.2">
      <c r="A12" s="66" t="s">
        <v>60</v>
      </c>
      <c r="B12" s="332" t="s">
        <v>249</v>
      </c>
      <c r="C12" s="332"/>
      <c r="D12" s="332"/>
      <c r="E12" s="332"/>
      <c r="F12" s="332"/>
      <c r="G12" s="332"/>
      <c r="H12" s="332"/>
      <c r="I12" s="332"/>
      <c r="J12" s="332"/>
      <c r="K12" s="59"/>
    </row>
    <row r="13" spans="1:11" s="1" customFormat="1" ht="15" customHeight="1" x14ac:dyDescent="0.2">
      <c r="A13" s="66" t="s">
        <v>61</v>
      </c>
      <c r="B13" s="332" t="s">
        <v>425</v>
      </c>
      <c r="C13" s="332"/>
      <c r="D13" s="332"/>
      <c r="E13" s="332"/>
      <c r="F13" s="332"/>
      <c r="G13" s="332"/>
      <c r="H13" s="332"/>
      <c r="I13" s="332"/>
      <c r="J13" s="332"/>
      <c r="K13" s="94"/>
    </row>
    <row r="14" spans="1:11" s="1" customFormat="1" ht="15" customHeight="1" x14ac:dyDescent="0.2">
      <c r="A14" s="66" t="s">
        <v>62</v>
      </c>
      <c r="B14" s="332" t="s">
        <v>426</v>
      </c>
      <c r="C14" s="332"/>
      <c r="D14" s="332"/>
      <c r="E14" s="332"/>
      <c r="F14" s="332"/>
      <c r="G14" s="332"/>
      <c r="H14" s="332"/>
      <c r="I14" s="332"/>
      <c r="J14" s="332"/>
      <c r="K14" s="94"/>
    </row>
    <row r="15" spans="1:11" s="1" customFormat="1" ht="15" customHeight="1" x14ac:dyDescent="0.2">
      <c r="A15" s="66"/>
      <c r="B15" s="333"/>
      <c r="C15" s="333"/>
      <c r="D15" s="333"/>
      <c r="E15" s="333"/>
      <c r="F15" s="333"/>
      <c r="G15" s="333"/>
      <c r="H15" s="333"/>
      <c r="I15" s="333"/>
      <c r="J15" s="333"/>
      <c r="K15" s="67"/>
    </row>
    <row r="16" spans="1:11" s="1" customFormat="1" ht="15" customHeight="1" x14ac:dyDescent="0.2">
      <c r="A16" s="66"/>
      <c r="B16" s="333"/>
      <c r="C16" s="333"/>
      <c r="D16" s="333"/>
      <c r="E16" s="333"/>
      <c r="F16" s="333"/>
      <c r="G16" s="333"/>
      <c r="H16" s="333"/>
      <c r="I16" s="333"/>
      <c r="J16" s="333"/>
      <c r="K16" s="65"/>
    </row>
  </sheetData>
  <mergeCells count="9">
    <mergeCell ref="B14:J14"/>
    <mergeCell ref="B15:J15"/>
    <mergeCell ref="B16:J16"/>
    <mergeCell ref="B6:D6"/>
    <mergeCell ref="B9:J9"/>
    <mergeCell ref="B10:J10"/>
    <mergeCell ref="B11:J11"/>
    <mergeCell ref="B12:J12"/>
    <mergeCell ref="B13:J13"/>
  </mergeCells>
  <hyperlinks>
    <hyperlink ref="B9:I9" location="Desempregados_Genero!A1" display="Número de desempregados inscritos nos Centros de Emprego, género 2008"/>
    <hyperlink ref="B10:I10" location="'Ev. 1º trim-4º trim_Genero'!A1" display="Evolução número de desempregados inscritos nos Centros de Emprego, género 2008, 1º trim.-2º trim. 2008"/>
    <hyperlink ref="B11:J11" location="'Estrangeiros género N (08)'!A1" display="Número de pessoas estrangeiras residentes, género, 2008"/>
    <hyperlink ref="B9:J9" location="'Residentes estrangeiros N (08)'!A1" display="Número de pessoas estrangeiras residentes, condição, 2008"/>
    <hyperlink ref="B10:J10" location="'Residentes estrangeiros % (08)'!A1" display="Número de pessoas estrangeiras residentes, condição, 2008 (%)"/>
    <hyperlink ref="B12:J12" location="'Estrangeiros género % (08)'!A1" display="Número de pessoas estrangeiras residentes, género, 2008 (%)"/>
    <hyperlink ref="B13:J13" location="'Estrangeiros gén. nacion. N(08)'!A1" display="Número de pessoas estrangeiras residentes, país, condição e género ,2008"/>
    <hyperlink ref="B14:J14" location="'Estrangeiros gén. nacion. %(08)'!A1" display="Número de pessoas estrangeiras residentes, país, condição e género ,2008 (%)"/>
  </hyperlinks>
  <pageMargins left="0.7" right="0.7" top="0.75" bottom="0.75" header="0.3" footer="0.3"/>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73"/>
  <sheetViews>
    <sheetView showGridLines="0" showRowColHeaders="0" workbookViewId="0">
      <pane xSplit="2" topLeftCell="C1" activePane="topRight" state="frozen"/>
      <selection pane="topRight" activeCell="C1" sqref="C1:C1048576"/>
    </sheetView>
  </sheetViews>
  <sheetFormatPr defaultRowHeight="15" customHeight="1" x14ac:dyDescent="0.2"/>
  <cols>
    <col min="1" max="1" width="12" style="19" customWidth="1"/>
    <col min="2" max="2" width="32" style="19" customWidth="1"/>
    <col min="3" max="10" width="10.7109375" style="19" customWidth="1"/>
    <col min="11" max="11" width="1.42578125" style="83" customWidth="1"/>
    <col min="12" max="19" width="10.7109375" style="19" customWidth="1"/>
    <col min="20" max="20" width="1.42578125" style="83" customWidth="1"/>
    <col min="21" max="28" width="10.7109375" style="19" customWidth="1"/>
    <col min="29" max="29" width="1.42578125" style="83" customWidth="1"/>
    <col min="30" max="37" width="10.7109375" style="19" customWidth="1"/>
    <col min="38" max="38" width="1.42578125" style="83" customWidth="1"/>
    <col min="39" max="46" width="10.7109375" style="19" customWidth="1"/>
    <col min="47" max="47" width="1.42578125" style="83" customWidth="1"/>
    <col min="48" max="55" width="10.7109375" style="19" customWidth="1"/>
    <col min="56" max="56" width="1.42578125" style="83" customWidth="1"/>
    <col min="57" max="64" width="10.7109375" style="19" customWidth="1"/>
    <col min="65" max="65" width="1.42578125" style="83" customWidth="1"/>
    <col min="66" max="73" width="10.7109375" style="19" customWidth="1"/>
    <col min="74" max="74" width="1.42578125" style="83" customWidth="1"/>
    <col min="75" max="82" width="10.7109375" style="19" customWidth="1"/>
    <col min="83" max="83" width="1.42578125" style="83" customWidth="1"/>
    <col min="84" max="91" width="10.7109375" style="19" customWidth="1"/>
    <col min="92" max="92" width="1.42578125" style="83" customWidth="1"/>
    <col min="93" max="100" width="10.7109375" style="19" customWidth="1"/>
    <col min="101" max="101" width="1.42578125" style="83" customWidth="1"/>
    <col min="102" max="109" width="10.7109375" style="19" customWidth="1"/>
    <col min="110" max="110" width="1.42578125" style="83" customWidth="1"/>
    <col min="111" max="118" width="10.7109375" style="19" customWidth="1"/>
    <col min="119" max="343" width="9.140625" style="19"/>
    <col min="344" max="344" width="37.140625" style="19" bestFit="1" customWidth="1"/>
    <col min="345" max="599" width="9.140625" style="19"/>
    <col min="600" max="600" width="37.140625" style="19" bestFit="1" customWidth="1"/>
    <col min="601" max="855" width="9.140625" style="19"/>
    <col min="856" max="856" width="37.140625" style="19" bestFit="1" customWidth="1"/>
    <col min="857" max="1111" width="9.140625" style="19"/>
    <col min="1112" max="1112" width="37.140625" style="19" bestFit="1" customWidth="1"/>
    <col min="1113" max="1367" width="9.140625" style="19"/>
    <col min="1368" max="1368" width="37.140625" style="19" bestFit="1" customWidth="1"/>
    <col min="1369" max="1623" width="9.140625" style="19"/>
    <col min="1624" max="1624" width="37.140625" style="19" bestFit="1" customWidth="1"/>
    <col min="1625" max="1879" width="9.140625" style="19"/>
    <col min="1880" max="1880" width="37.140625" style="19" bestFit="1" customWidth="1"/>
    <col min="1881" max="2135" width="9.140625" style="19"/>
    <col min="2136" max="2136" width="37.140625" style="19" bestFit="1" customWidth="1"/>
    <col min="2137" max="2391" width="9.140625" style="19"/>
    <col min="2392" max="2392" width="37.140625" style="19" bestFit="1" customWidth="1"/>
    <col min="2393" max="2647" width="9.140625" style="19"/>
    <col min="2648" max="2648" width="37.140625" style="19" bestFit="1" customWidth="1"/>
    <col min="2649" max="2903" width="9.140625" style="19"/>
    <col min="2904" max="2904" width="37.140625" style="19" bestFit="1" customWidth="1"/>
    <col min="2905" max="3159" width="9.140625" style="19"/>
    <col min="3160" max="3160" width="37.140625" style="19" bestFit="1" customWidth="1"/>
    <col min="3161" max="3415" width="9.140625" style="19"/>
    <col min="3416" max="3416" width="37.140625" style="19" bestFit="1" customWidth="1"/>
    <col min="3417" max="3671" width="9.140625" style="19"/>
    <col min="3672" max="3672" width="37.140625" style="19" bestFit="1" customWidth="1"/>
    <col min="3673" max="3927" width="9.140625" style="19"/>
    <col min="3928" max="3928" width="37.140625" style="19" bestFit="1" customWidth="1"/>
    <col min="3929" max="4183" width="9.140625" style="19"/>
    <col min="4184" max="4184" width="37.140625" style="19" bestFit="1" customWidth="1"/>
    <col min="4185" max="4439" width="9.140625" style="19"/>
    <col min="4440" max="4440" width="37.140625" style="19" bestFit="1" customWidth="1"/>
    <col min="4441" max="4695" width="9.140625" style="19"/>
    <col min="4696" max="4696" width="37.140625" style="19" bestFit="1" customWidth="1"/>
    <col min="4697" max="4951" width="9.140625" style="19"/>
    <col min="4952" max="4952" width="37.140625" style="19" bestFit="1" customWidth="1"/>
    <col min="4953" max="5207" width="9.140625" style="19"/>
    <col min="5208" max="5208" width="37.140625" style="19" bestFit="1" customWidth="1"/>
    <col min="5209" max="5463" width="9.140625" style="19"/>
    <col min="5464" max="5464" width="37.140625" style="19" bestFit="1" customWidth="1"/>
    <col min="5465" max="5719" width="9.140625" style="19"/>
    <col min="5720" max="5720" width="37.140625" style="19" bestFit="1" customWidth="1"/>
    <col min="5721" max="5975" width="9.140625" style="19"/>
    <col min="5976" max="5976" width="37.140625" style="19" bestFit="1" customWidth="1"/>
    <col min="5977" max="6231" width="9.140625" style="19"/>
    <col min="6232" max="6232" width="37.140625" style="19" bestFit="1" customWidth="1"/>
    <col min="6233" max="6487" width="9.140625" style="19"/>
    <col min="6488" max="6488" width="37.140625" style="19" bestFit="1" customWidth="1"/>
    <col min="6489" max="6743" width="9.140625" style="19"/>
    <col min="6744" max="6744" width="37.140625" style="19" bestFit="1" customWidth="1"/>
    <col min="6745" max="6999" width="9.140625" style="19"/>
    <col min="7000" max="7000" width="37.140625" style="19" bestFit="1" customWidth="1"/>
    <col min="7001" max="7255" width="9.140625" style="19"/>
    <col min="7256" max="7256" width="37.140625" style="19" bestFit="1" customWidth="1"/>
    <col min="7257" max="7511" width="9.140625" style="19"/>
    <col min="7512" max="7512" width="37.140625" style="19" bestFit="1" customWidth="1"/>
    <col min="7513" max="7767" width="9.140625" style="19"/>
    <col min="7768" max="7768" width="37.140625" style="19" bestFit="1" customWidth="1"/>
    <col min="7769" max="8023" width="9.140625" style="19"/>
    <col min="8024" max="8024" width="37.140625" style="19" bestFit="1" customWidth="1"/>
    <col min="8025" max="8279" width="9.140625" style="19"/>
    <col min="8280" max="8280" width="37.140625" style="19" bestFit="1" customWidth="1"/>
    <col min="8281" max="8535" width="9.140625" style="19"/>
    <col min="8536" max="8536" width="37.140625" style="19" bestFit="1" customWidth="1"/>
    <col min="8537" max="8791" width="9.140625" style="19"/>
    <col min="8792" max="8792" width="37.140625" style="19" bestFit="1" customWidth="1"/>
    <col min="8793" max="9047" width="9.140625" style="19"/>
    <col min="9048" max="9048" width="37.140625" style="19" bestFit="1" customWidth="1"/>
    <col min="9049" max="9303" width="9.140625" style="19"/>
    <col min="9304" max="9304" width="37.140625" style="19" bestFit="1" customWidth="1"/>
    <col min="9305" max="9559" width="9.140625" style="19"/>
    <col min="9560" max="9560" width="37.140625" style="19" bestFit="1" customWidth="1"/>
    <col min="9561" max="9815" width="9.140625" style="19"/>
    <col min="9816" max="9816" width="37.140625" style="19" bestFit="1" customWidth="1"/>
    <col min="9817" max="10071" width="9.140625" style="19"/>
    <col min="10072" max="10072" width="37.140625" style="19" bestFit="1" customWidth="1"/>
    <col min="10073" max="10327" width="9.140625" style="19"/>
    <col min="10328" max="10328" width="37.140625" style="19" bestFit="1" customWidth="1"/>
    <col min="10329" max="10583" width="9.140625" style="19"/>
    <col min="10584" max="10584" width="37.140625" style="19" bestFit="1" customWidth="1"/>
    <col min="10585" max="10839" width="9.140625" style="19"/>
    <col min="10840" max="10840" width="37.140625" style="19" bestFit="1" customWidth="1"/>
    <col min="10841" max="11095" width="9.140625" style="19"/>
    <col min="11096" max="11096" width="37.140625" style="19" bestFit="1" customWidth="1"/>
    <col min="11097" max="11351" width="9.140625" style="19"/>
    <col min="11352" max="11352" width="37.140625" style="19" bestFit="1" customWidth="1"/>
    <col min="11353" max="11607" width="9.140625" style="19"/>
    <col min="11608" max="11608" width="37.140625" style="19" bestFit="1" customWidth="1"/>
    <col min="11609" max="11863" width="9.140625" style="19"/>
    <col min="11864" max="11864" width="37.140625" style="19" bestFit="1" customWidth="1"/>
    <col min="11865" max="12119" width="9.140625" style="19"/>
    <col min="12120" max="12120" width="37.140625" style="19" bestFit="1" customWidth="1"/>
    <col min="12121" max="12375" width="9.140625" style="19"/>
    <col min="12376" max="12376" width="37.140625" style="19" bestFit="1" customWidth="1"/>
    <col min="12377" max="12631" width="9.140625" style="19"/>
    <col min="12632" max="12632" width="37.140625" style="19" bestFit="1" customWidth="1"/>
    <col min="12633" max="12887" width="9.140625" style="19"/>
    <col min="12888" max="12888" width="37.140625" style="19" bestFit="1" customWidth="1"/>
    <col min="12889" max="13143" width="9.140625" style="19"/>
    <col min="13144" max="13144" width="37.140625" style="19" bestFit="1" customWidth="1"/>
    <col min="13145" max="13399" width="9.140625" style="19"/>
    <col min="13400" max="13400" width="37.140625" style="19" bestFit="1" customWidth="1"/>
    <col min="13401" max="13655" width="9.140625" style="19"/>
    <col min="13656" max="13656" width="37.140625" style="19" bestFit="1" customWidth="1"/>
    <col min="13657" max="13911" width="9.140625" style="19"/>
    <col min="13912" max="13912" width="37.140625" style="19" bestFit="1" customWidth="1"/>
    <col min="13913" max="14167" width="9.140625" style="19"/>
    <col min="14168" max="14168" width="37.140625" style="19" bestFit="1" customWidth="1"/>
    <col min="14169" max="14423" width="9.140625" style="19"/>
    <col min="14424" max="14424" width="37.140625" style="19" bestFit="1" customWidth="1"/>
    <col min="14425" max="14679" width="9.140625" style="19"/>
    <col min="14680" max="14680" width="37.140625" style="19" bestFit="1" customWidth="1"/>
    <col min="14681" max="14935" width="9.140625" style="19"/>
    <col min="14936" max="14936" width="37.140625" style="19" bestFit="1" customWidth="1"/>
    <col min="14937" max="15191" width="9.140625" style="19"/>
    <col min="15192" max="15192" width="37.140625" style="19" bestFit="1" customWidth="1"/>
    <col min="15193" max="15447" width="9.140625" style="19"/>
    <col min="15448" max="15448" width="37.140625" style="19" bestFit="1" customWidth="1"/>
    <col min="15449" max="15703" width="9.140625" style="19"/>
    <col min="15704" max="15704" width="37.140625" style="19" bestFit="1" customWidth="1"/>
    <col min="15705" max="15959" width="9.140625" style="19"/>
    <col min="15960" max="15960" width="37.140625" style="19" bestFit="1" customWidth="1"/>
    <col min="15961" max="16215" width="9.140625" style="19"/>
    <col min="16216" max="16216" width="37.140625" style="19" bestFit="1" customWidth="1"/>
    <col min="16217" max="16384" width="9.140625" style="19"/>
  </cols>
  <sheetData>
    <row r="1" spans="1:118" customFormat="1" ht="15" customHeight="1" x14ac:dyDescent="0.2">
      <c r="A1" s="68"/>
      <c r="B1" s="3"/>
      <c r="D1" s="1"/>
      <c r="J1" s="48"/>
      <c r="K1" s="48"/>
      <c r="T1" s="48"/>
      <c r="AC1" s="48"/>
      <c r="AL1" s="48"/>
      <c r="AU1" s="48"/>
      <c r="BD1" s="48"/>
      <c r="BM1" s="48"/>
      <c r="BV1" s="48"/>
      <c r="CE1" s="48"/>
      <c r="CN1" s="48"/>
      <c r="CW1" s="48"/>
      <c r="DF1" s="48"/>
    </row>
    <row r="2" spans="1:118" customFormat="1" ht="15" customHeight="1" x14ac:dyDescent="0.2">
      <c r="A2" s="68"/>
      <c r="B2" s="3"/>
      <c r="D2" s="1"/>
      <c r="J2" s="48"/>
      <c r="K2" s="48"/>
      <c r="T2" s="48"/>
      <c r="AC2" s="48"/>
      <c r="AL2" s="48"/>
      <c r="AU2" s="48"/>
      <c r="BD2" s="48"/>
      <c r="BM2" s="48"/>
      <c r="BV2" s="48"/>
      <c r="CE2" s="48"/>
      <c r="CN2" s="48"/>
      <c r="CW2" s="48"/>
      <c r="DF2" s="48"/>
    </row>
    <row r="3" spans="1:118" customFormat="1" ht="15" customHeight="1" x14ac:dyDescent="0.2">
      <c r="A3" s="68"/>
      <c r="B3" s="3"/>
      <c r="D3" s="1"/>
      <c r="J3" s="48"/>
      <c r="K3" s="48"/>
      <c r="T3" s="48"/>
      <c r="AC3" s="48"/>
      <c r="AL3" s="48"/>
      <c r="AU3" s="48"/>
      <c r="BD3" s="48"/>
      <c r="BM3" s="48"/>
      <c r="BV3" s="48"/>
      <c r="CE3" s="48"/>
      <c r="CN3" s="48"/>
      <c r="CW3" s="48"/>
      <c r="DF3" s="48"/>
    </row>
    <row r="4" spans="1:118" customFormat="1" ht="15" customHeight="1" x14ac:dyDescent="0.2">
      <c r="A4" s="68"/>
      <c r="B4" s="3"/>
      <c r="D4" s="1"/>
      <c r="J4" s="48"/>
      <c r="K4" s="48"/>
      <c r="T4" s="48"/>
      <c r="AC4" s="48"/>
      <c r="AL4" s="48"/>
      <c r="AU4" s="48"/>
      <c r="BD4" s="48"/>
      <c r="BM4" s="48"/>
      <c r="BV4" s="48"/>
      <c r="CE4" s="48"/>
      <c r="CN4" s="48"/>
      <c r="CW4" s="48"/>
      <c r="DF4" s="48"/>
    </row>
    <row r="5" spans="1:118" customFormat="1" ht="15" customHeight="1" x14ac:dyDescent="0.2">
      <c r="A5" s="68"/>
      <c r="B5" s="3"/>
      <c r="D5" s="1"/>
      <c r="J5" s="48"/>
      <c r="K5" s="48"/>
      <c r="T5" s="48"/>
      <c r="AC5" s="48"/>
      <c r="AL5" s="48"/>
      <c r="AU5" s="48"/>
      <c r="BD5" s="48"/>
      <c r="BM5" s="48"/>
      <c r="BV5" s="48"/>
      <c r="CE5" s="48"/>
      <c r="CN5" s="48"/>
      <c r="CW5" s="48"/>
      <c r="DF5" s="48"/>
    </row>
    <row r="6" spans="1:118" customFormat="1" ht="15" customHeight="1" x14ac:dyDescent="0.2">
      <c r="A6" s="70" t="s">
        <v>62</v>
      </c>
      <c r="B6" s="59" t="s">
        <v>492</v>
      </c>
      <c r="D6" s="1"/>
      <c r="J6" s="48"/>
      <c r="K6" s="48"/>
      <c r="T6" s="48"/>
      <c r="AC6" s="48"/>
      <c r="AL6" s="48"/>
      <c r="AU6" s="48"/>
      <c r="BD6" s="48"/>
      <c r="BM6" s="48"/>
      <c r="BV6" s="48"/>
      <c r="CE6" s="48"/>
      <c r="CN6" s="48"/>
      <c r="CW6" s="48"/>
      <c r="DF6" s="48"/>
    </row>
    <row r="7" spans="1:118" customFormat="1" ht="15" customHeight="1" x14ac:dyDescent="0.2">
      <c r="A7" s="70"/>
      <c r="B7" s="73" t="s">
        <v>95</v>
      </c>
      <c r="D7" s="1"/>
      <c r="J7" s="48"/>
      <c r="K7" s="48"/>
      <c r="T7" s="48"/>
      <c r="AC7" s="48"/>
      <c r="AL7" s="48"/>
      <c r="AU7" s="48"/>
      <c r="BD7" s="48"/>
      <c r="BM7" s="48"/>
      <c r="BV7" s="48"/>
      <c r="CE7" s="48"/>
      <c r="CN7" s="48"/>
      <c r="CW7" s="48"/>
      <c r="DF7" s="48"/>
    </row>
    <row r="8" spans="1:118" ht="15" customHeight="1" x14ac:dyDescent="0.2">
      <c r="B8" s="20"/>
      <c r="C8" s="345"/>
      <c r="D8" s="345"/>
      <c r="E8" s="345"/>
      <c r="F8" s="345"/>
      <c r="G8" s="345"/>
      <c r="H8" s="345"/>
      <c r="I8" s="345"/>
      <c r="J8" s="345"/>
      <c r="K8" s="345"/>
      <c r="L8" s="44"/>
      <c r="M8" s="44"/>
      <c r="N8" s="44"/>
      <c r="O8" s="44"/>
      <c r="P8" s="44"/>
      <c r="Q8" s="44"/>
      <c r="R8" s="44"/>
      <c r="S8" s="44"/>
      <c r="T8" s="44"/>
      <c r="U8" s="345"/>
      <c r="V8" s="345"/>
      <c r="W8" s="345"/>
      <c r="X8" s="345"/>
      <c r="Y8" s="345"/>
      <c r="Z8" s="345"/>
      <c r="AA8" s="345"/>
      <c r="AB8" s="345"/>
      <c r="AC8" s="345"/>
      <c r="AD8" s="345"/>
      <c r="AE8" s="345"/>
      <c r="AF8" s="345"/>
      <c r="AG8" s="345"/>
      <c r="AH8" s="345"/>
      <c r="AI8" s="345"/>
      <c r="AJ8" s="345"/>
      <c r="AK8" s="345"/>
      <c r="AL8" s="345"/>
      <c r="AM8" s="44"/>
      <c r="AN8" s="44"/>
      <c r="AO8" s="44"/>
      <c r="AP8" s="44"/>
      <c r="AQ8" s="44"/>
      <c r="AR8" s="44"/>
      <c r="AS8" s="44"/>
      <c r="AT8" s="44"/>
      <c r="AU8" s="44"/>
      <c r="AV8" s="345"/>
      <c r="AW8" s="345"/>
      <c r="AX8" s="345"/>
      <c r="AY8" s="345"/>
      <c r="AZ8" s="345"/>
      <c r="BA8" s="345"/>
      <c r="BB8" s="345"/>
      <c r="BC8" s="345"/>
      <c r="BD8" s="345"/>
      <c r="BE8" s="345"/>
      <c r="BF8" s="345"/>
      <c r="BG8" s="345"/>
      <c r="BH8" s="345"/>
      <c r="BI8" s="345"/>
      <c r="BJ8" s="345"/>
      <c r="BK8" s="345"/>
      <c r="BL8" s="345"/>
      <c r="BM8" s="345"/>
      <c r="BN8" s="44"/>
      <c r="BO8" s="44"/>
      <c r="BP8" s="44"/>
      <c r="BQ8" s="44"/>
      <c r="BR8" s="44"/>
      <c r="BS8" s="44"/>
      <c r="BT8" s="44"/>
      <c r="BU8" s="44"/>
      <c r="BV8" s="44"/>
      <c r="BW8" s="44"/>
      <c r="BX8" s="44"/>
      <c r="BY8" s="44"/>
      <c r="BZ8" s="44"/>
      <c r="CA8" s="44"/>
      <c r="CB8" s="44"/>
      <c r="CC8" s="44"/>
      <c r="CD8" s="44"/>
      <c r="CE8" s="44"/>
    </row>
    <row r="9" spans="1:118" ht="24.95" customHeight="1" x14ac:dyDescent="0.2">
      <c r="B9" s="20"/>
      <c r="C9" s="337" t="s">
        <v>493</v>
      </c>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37"/>
      <c r="CG9" s="337"/>
      <c r="CH9" s="337"/>
      <c r="CI9" s="337"/>
      <c r="CJ9" s="337"/>
      <c r="CK9" s="337"/>
      <c r="CL9" s="337"/>
      <c r="CM9" s="337"/>
      <c r="CN9" s="337"/>
      <c r="CO9" s="337"/>
      <c r="CP9" s="337"/>
      <c r="CQ9" s="337"/>
      <c r="CR9" s="337"/>
      <c r="CS9" s="337"/>
      <c r="CT9" s="337"/>
      <c r="CU9" s="337"/>
      <c r="CV9" s="337"/>
      <c r="CW9" s="337"/>
      <c r="CX9" s="337"/>
      <c r="CY9" s="337"/>
      <c r="CZ9" s="337"/>
      <c r="DA9" s="337"/>
      <c r="DB9" s="337"/>
      <c r="DC9" s="337"/>
      <c r="DD9" s="337"/>
      <c r="DE9" s="337"/>
      <c r="DF9" s="337"/>
      <c r="DG9" s="337"/>
      <c r="DH9" s="337"/>
      <c r="DI9" s="337"/>
      <c r="DJ9" s="337"/>
      <c r="DK9" s="337"/>
      <c r="DL9" s="337"/>
      <c r="DM9" s="337"/>
      <c r="DN9" s="337"/>
    </row>
    <row r="10" spans="1:118" ht="15" customHeight="1" x14ac:dyDescent="0.2">
      <c r="C10" s="346" t="s">
        <v>75</v>
      </c>
      <c r="D10" s="346"/>
      <c r="E10" s="346"/>
      <c r="F10" s="346"/>
      <c r="G10" s="346"/>
      <c r="H10" s="346"/>
      <c r="I10" s="346"/>
      <c r="J10" s="346"/>
      <c r="K10" s="91"/>
      <c r="L10" s="346" t="s">
        <v>76</v>
      </c>
      <c r="M10" s="346"/>
      <c r="N10" s="346"/>
      <c r="O10" s="346"/>
      <c r="P10" s="346"/>
      <c r="Q10" s="346"/>
      <c r="R10" s="346"/>
      <c r="S10" s="346"/>
      <c r="T10" s="91"/>
      <c r="U10" s="346" t="s">
        <v>77</v>
      </c>
      <c r="V10" s="346"/>
      <c r="W10" s="346"/>
      <c r="X10" s="346"/>
      <c r="Y10" s="346"/>
      <c r="Z10" s="346"/>
      <c r="AA10" s="346"/>
      <c r="AB10" s="346"/>
      <c r="AC10" s="91"/>
      <c r="AD10" s="346" t="s">
        <v>78</v>
      </c>
      <c r="AE10" s="346"/>
      <c r="AF10" s="346"/>
      <c r="AG10" s="346"/>
      <c r="AH10" s="346"/>
      <c r="AI10" s="346"/>
      <c r="AJ10" s="346"/>
      <c r="AK10" s="346"/>
      <c r="AL10" s="91"/>
      <c r="AM10" s="346" t="s">
        <v>79</v>
      </c>
      <c r="AN10" s="346"/>
      <c r="AO10" s="346"/>
      <c r="AP10" s="346"/>
      <c r="AQ10" s="346"/>
      <c r="AR10" s="346"/>
      <c r="AS10" s="346"/>
      <c r="AT10" s="346"/>
      <c r="AU10" s="91"/>
      <c r="AV10" s="346" t="s">
        <v>80</v>
      </c>
      <c r="AW10" s="346"/>
      <c r="AX10" s="346"/>
      <c r="AY10" s="346"/>
      <c r="AZ10" s="346"/>
      <c r="BA10" s="346"/>
      <c r="BB10" s="346"/>
      <c r="BC10" s="346"/>
      <c r="BD10" s="91"/>
      <c r="BE10" s="346" t="s">
        <v>81</v>
      </c>
      <c r="BF10" s="346"/>
      <c r="BG10" s="346"/>
      <c r="BH10" s="346"/>
      <c r="BI10" s="346"/>
      <c r="BJ10" s="346"/>
      <c r="BK10" s="346"/>
      <c r="BL10" s="346"/>
      <c r="BM10" s="91"/>
      <c r="BN10" s="346" t="s">
        <v>82</v>
      </c>
      <c r="BO10" s="346"/>
      <c r="BP10" s="346"/>
      <c r="BQ10" s="346"/>
      <c r="BR10" s="346"/>
      <c r="BS10" s="346"/>
      <c r="BT10" s="346"/>
      <c r="BU10" s="346"/>
      <c r="BV10" s="91"/>
      <c r="BW10" s="346" t="s">
        <v>83</v>
      </c>
      <c r="BX10" s="346"/>
      <c r="BY10" s="346"/>
      <c r="BZ10" s="346"/>
      <c r="CA10" s="346"/>
      <c r="CB10" s="346"/>
      <c r="CC10" s="346"/>
      <c r="CD10" s="346"/>
      <c r="CE10" s="91"/>
      <c r="CF10" s="346" t="s">
        <v>84</v>
      </c>
      <c r="CG10" s="346"/>
      <c r="CH10" s="346"/>
      <c r="CI10" s="346"/>
      <c r="CJ10" s="346"/>
      <c r="CK10" s="346"/>
      <c r="CL10" s="346"/>
      <c r="CM10" s="346"/>
      <c r="CN10" s="91"/>
      <c r="CO10" s="346" t="s">
        <v>85</v>
      </c>
      <c r="CP10" s="346"/>
      <c r="CQ10" s="346"/>
      <c r="CR10" s="346"/>
      <c r="CS10" s="346"/>
      <c r="CT10" s="346"/>
      <c r="CU10" s="346"/>
      <c r="CV10" s="346"/>
      <c r="CW10" s="91"/>
      <c r="CX10" s="346" t="s">
        <v>86</v>
      </c>
      <c r="CY10" s="346"/>
      <c r="CZ10" s="346"/>
      <c r="DA10" s="346"/>
      <c r="DB10" s="346"/>
      <c r="DC10" s="346"/>
      <c r="DD10" s="346"/>
      <c r="DE10" s="346"/>
      <c r="DF10" s="91"/>
      <c r="DG10" s="346" t="s">
        <v>87</v>
      </c>
      <c r="DH10" s="346"/>
      <c r="DI10" s="346"/>
      <c r="DJ10" s="346"/>
      <c r="DK10" s="346"/>
      <c r="DL10" s="346"/>
      <c r="DM10" s="346"/>
      <c r="DN10" s="346"/>
    </row>
    <row r="11" spans="1:118" ht="21.95" customHeight="1" x14ac:dyDescent="0.2">
      <c r="B11" s="93" t="s">
        <v>63</v>
      </c>
      <c r="C11" s="90" t="s">
        <v>0</v>
      </c>
      <c r="D11" s="90" t="s">
        <v>68</v>
      </c>
      <c r="E11" s="90" t="s">
        <v>69</v>
      </c>
      <c r="F11" s="90" t="s">
        <v>70</v>
      </c>
      <c r="G11" s="90" t="s">
        <v>71</v>
      </c>
      <c r="H11" s="90" t="s">
        <v>72</v>
      </c>
      <c r="I11" s="90" t="s">
        <v>73</v>
      </c>
      <c r="J11" s="90" t="s">
        <v>74</v>
      </c>
      <c r="K11" s="44"/>
      <c r="L11" s="90" t="s">
        <v>0</v>
      </c>
      <c r="M11" s="90" t="s">
        <v>68</v>
      </c>
      <c r="N11" s="90" t="s">
        <v>69</v>
      </c>
      <c r="O11" s="90" t="s">
        <v>70</v>
      </c>
      <c r="P11" s="90" t="s">
        <v>71</v>
      </c>
      <c r="Q11" s="90" t="s">
        <v>72</v>
      </c>
      <c r="R11" s="90" t="s">
        <v>73</v>
      </c>
      <c r="S11" s="90" t="s">
        <v>74</v>
      </c>
      <c r="T11" s="44"/>
      <c r="U11" s="90" t="s">
        <v>0</v>
      </c>
      <c r="V11" s="90" t="s">
        <v>68</v>
      </c>
      <c r="W11" s="90" t="s">
        <v>69</v>
      </c>
      <c r="X11" s="90" t="s">
        <v>70</v>
      </c>
      <c r="Y11" s="90" t="s">
        <v>71</v>
      </c>
      <c r="Z11" s="90" t="s">
        <v>72</v>
      </c>
      <c r="AA11" s="90" t="s">
        <v>73</v>
      </c>
      <c r="AB11" s="90" t="s">
        <v>74</v>
      </c>
      <c r="AC11" s="44"/>
      <c r="AD11" s="90" t="s">
        <v>0</v>
      </c>
      <c r="AE11" s="90" t="s">
        <v>68</v>
      </c>
      <c r="AF11" s="90" t="s">
        <v>69</v>
      </c>
      <c r="AG11" s="90" t="s">
        <v>70</v>
      </c>
      <c r="AH11" s="90" t="s">
        <v>71</v>
      </c>
      <c r="AI11" s="90" t="s">
        <v>72</v>
      </c>
      <c r="AJ11" s="90" t="s">
        <v>73</v>
      </c>
      <c r="AK11" s="90" t="s">
        <v>74</v>
      </c>
      <c r="AL11" s="44"/>
      <c r="AM11" s="90" t="s">
        <v>0</v>
      </c>
      <c r="AN11" s="90" t="s">
        <v>68</v>
      </c>
      <c r="AO11" s="90" t="s">
        <v>69</v>
      </c>
      <c r="AP11" s="90" t="s">
        <v>70</v>
      </c>
      <c r="AQ11" s="90" t="s">
        <v>71</v>
      </c>
      <c r="AR11" s="90" t="s">
        <v>72</v>
      </c>
      <c r="AS11" s="90" t="s">
        <v>73</v>
      </c>
      <c r="AT11" s="90" t="s">
        <v>74</v>
      </c>
      <c r="AU11" s="44"/>
      <c r="AV11" s="90" t="s">
        <v>0</v>
      </c>
      <c r="AW11" s="90" t="s">
        <v>68</v>
      </c>
      <c r="AX11" s="90" t="s">
        <v>69</v>
      </c>
      <c r="AY11" s="90" t="s">
        <v>70</v>
      </c>
      <c r="AZ11" s="90" t="s">
        <v>71</v>
      </c>
      <c r="BA11" s="90" t="s">
        <v>72</v>
      </c>
      <c r="BB11" s="90" t="s">
        <v>73</v>
      </c>
      <c r="BC11" s="90" t="s">
        <v>74</v>
      </c>
      <c r="BD11" s="44"/>
      <c r="BE11" s="90" t="s">
        <v>0</v>
      </c>
      <c r="BF11" s="90" t="s">
        <v>68</v>
      </c>
      <c r="BG11" s="90" t="s">
        <v>69</v>
      </c>
      <c r="BH11" s="90" t="s">
        <v>70</v>
      </c>
      <c r="BI11" s="90" t="s">
        <v>71</v>
      </c>
      <c r="BJ11" s="90" t="s">
        <v>72</v>
      </c>
      <c r="BK11" s="90" t="s">
        <v>73</v>
      </c>
      <c r="BL11" s="90" t="s">
        <v>74</v>
      </c>
      <c r="BM11" s="44"/>
      <c r="BN11" s="90" t="s">
        <v>0</v>
      </c>
      <c r="BO11" s="90" t="s">
        <v>68</v>
      </c>
      <c r="BP11" s="90" t="s">
        <v>69</v>
      </c>
      <c r="BQ11" s="90" t="s">
        <v>70</v>
      </c>
      <c r="BR11" s="90" t="s">
        <v>71</v>
      </c>
      <c r="BS11" s="90" t="s">
        <v>72</v>
      </c>
      <c r="BT11" s="90" t="s">
        <v>73</v>
      </c>
      <c r="BU11" s="90" t="s">
        <v>74</v>
      </c>
      <c r="BV11" s="44"/>
      <c r="BW11" s="90" t="s">
        <v>0</v>
      </c>
      <c r="BX11" s="90" t="s">
        <v>68</v>
      </c>
      <c r="BY11" s="90" t="s">
        <v>69</v>
      </c>
      <c r="BZ11" s="90" t="s">
        <v>70</v>
      </c>
      <c r="CA11" s="90" t="s">
        <v>71</v>
      </c>
      <c r="CB11" s="90" t="s">
        <v>72</v>
      </c>
      <c r="CC11" s="90" t="s">
        <v>73</v>
      </c>
      <c r="CD11" s="90" t="s">
        <v>74</v>
      </c>
      <c r="CE11" s="44"/>
      <c r="CF11" s="90" t="s">
        <v>0</v>
      </c>
      <c r="CG11" s="90" t="s">
        <v>68</v>
      </c>
      <c r="CH11" s="90" t="s">
        <v>69</v>
      </c>
      <c r="CI11" s="90" t="s">
        <v>70</v>
      </c>
      <c r="CJ11" s="90" t="s">
        <v>71</v>
      </c>
      <c r="CK11" s="90" t="s">
        <v>72</v>
      </c>
      <c r="CL11" s="90" t="s">
        <v>73</v>
      </c>
      <c r="CM11" s="90" t="s">
        <v>74</v>
      </c>
      <c r="CN11" s="44"/>
      <c r="CO11" s="90" t="s">
        <v>0</v>
      </c>
      <c r="CP11" s="90" t="s">
        <v>68</v>
      </c>
      <c r="CQ11" s="90" t="s">
        <v>69</v>
      </c>
      <c r="CR11" s="90" t="s">
        <v>70</v>
      </c>
      <c r="CS11" s="90" t="s">
        <v>71</v>
      </c>
      <c r="CT11" s="90" t="s">
        <v>72</v>
      </c>
      <c r="CU11" s="90" t="s">
        <v>73</v>
      </c>
      <c r="CV11" s="90" t="s">
        <v>74</v>
      </c>
      <c r="CW11" s="44"/>
      <c r="CX11" s="90" t="s">
        <v>0</v>
      </c>
      <c r="CY11" s="90" t="s">
        <v>68</v>
      </c>
      <c r="CZ11" s="90" t="s">
        <v>69</v>
      </c>
      <c r="DA11" s="90" t="s">
        <v>70</v>
      </c>
      <c r="DB11" s="90" t="s">
        <v>71</v>
      </c>
      <c r="DC11" s="90" t="s">
        <v>72</v>
      </c>
      <c r="DD11" s="90" t="s">
        <v>73</v>
      </c>
      <c r="DE11" s="90" t="s">
        <v>74</v>
      </c>
      <c r="DF11" s="44"/>
      <c r="DG11" s="90" t="s">
        <v>0</v>
      </c>
      <c r="DH11" s="90" t="s">
        <v>68</v>
      </c>
      <c r="DI11" s="90" t="s">
        <v>69</v>
      </c>
      <c r="DJ11" s="90" t="s">
        <v>70</v>
      </c>
      <c r="DK11" s="90" t="s">
        <v>71</v>
      </c>
      <c r="DL11" s="90" t="s">
        <v>72</v>
      </c>
      <c r="DM11" s="90" t="s">
        <v>73</v>
      </c>
      <c r="DN11" s="90" t="s">
        <v>74</v>
      </c>
    </row>
    <row r="12" spans="1:118" ht="15" customHeight="1" x14ac:dyDescent="0.2">
      <c r="B12" s="2" t="s">
        <v>0</v>
      </c>
      <c r="C12" s="319">
        <f>'Residentes nac. e idade N (11)'!D12/'Residentes nac. e idade N (11)'!C12</f>
        <v>0.94675611782524283</v>
      </c>
      <c r="D12" s="366">
        <f>'Residentes nac. e idade N (11)'!E12/'Residentes nac. e idade N (11)'!C12</f>
        <v>2.2712251396983716E-2</v>
      </c>
      <c r="E12" s="367">
        <f>'Residentes nac. e idade N (11)'!F12/'Residentes nac. e idade N (11)'!C12</f>
        <v>9.8975027297382966E-3</v>
      </c>
      <c r="F12" s="367">
        <f>'Residentes nac. e idade N (11)'!G12/'Residentes nac. e idade N (11)'!C12</f>
        <v>3.9428402124119695E-3</v>
      </c>
      <c r="G12" s="367">
        <f>'Residentes nac. e idade N (11)'!H12/'Residentes nac. e idade N (11)'!C12</f>
        <v>6.8310794431541066E-3</v>
      </c>
      <c r="H12" s="367">
        <f>'Residentes nac. e idade N (11)'!I12/'Residentes nac. e idade N (11)'!C12</f>
        <v>2.0159661201664984E-3</v>
      </c>
      <c r="I12" s="367">
        <f>'Residentes nac. e idade N (11)'!J12/'Residentes nac. e idade N (11)'!C12</f>
        <v>2.4862891512844793E-5</v>
      </c>
      <c r="J12" s="368">
        <f>'Residentes nac. e idade N (11)'!K12/'Residentes nac. e idade N (11)'!C12</f>
        <v>0</v>
      </c>
      <c r="K12" s="33"/>
      <c r="L12" s="319">
        <f>'Residentes nac. e idade N (11)'!N12/'Residentes nac. e idade N (11)'!M12</f>
        <v>0.9487227830816608</v>
      </c>
      <c r="M12" s="366">
        <f>'Residentes nac. e idade N (11)'!O12/'Residentes nac. e idade N (11)'!M12</f>
        <v>2.4978717812476788E-2</v>
      </c>
      <c r="N12" s="367">
        <f>'Residentes nac. e idade N (11)'!P12/'Residentes nac. e idade N (11)'!M12</f>
        <v>9.7945673764538062E-3</v>
      </c>
      <c r="O12" s="367">
        <f>'Residentes nac. e idade N (11)'!Q12/'Residentes nac. e idade N (11)'!M12</f>
        <v>5.2772207272318685E-3</v>
      </c>
      <c r="P12" s="367">
        <f>'Residentes nac. e idade N (11)'!R12/'Residentes nac. e idade N (11)'!M12</f>
        <v>8.1986413680018733E-3</v>
      </c>
      <c r="Q12" s="367">
        <f>'Residentes nac. e idade N (11)'!S12/'Residentes nac. e idade N (11)'!M12</f>
        <v>1.6911483239920241E-3</v>
      </c>
      <c r="R12" s="367">
        <f>'Residentes nac. e idade N (11)'!T12/'Residentes nac. e idade N (11)'!M12</f>
        <v>1.7140016797216462E-5</v>
      </c>
      <c r="S12" s="368">
        <f>'Residentes nac. e idade N (11)'!U12/'Residentes nac. e idade N (11)'!M12</f>
        <v>0</v>
      </c>
      <c r="T12" s="33"/>
      <c r="U12" s="319">
        <f>'Residentes nac. e idade N (11)'!X12/'Residentes nac. e idade N (11)'!W12</f>
        <v>0.93703805382619398</v>
      </c>
      <c r="V12" s="366">
        <f>'Residentes nac. e idade N (11)'!Y12/'Residentes nac. e idade N (11)'!W12</f>
        <v>3.6252535002966726E-2</v>
      </c>
      <c r="W12" s="367">
        <f>'Residentes nac. e idade N (11)'!Z12/'Residentes nac. e idade N (11)'!W12</f>
        <v>1.2173327783632516E-2</v>
      </c>
      <c r="X12" s="367">
        <f>'Residentes nac. e idade N (11)'!AA12/'Residentes nac. e idade N (11)'!W12</f>
        <v>9.9256989523463721E-3</v>
      </c>
      <c r="Y12" s="367">
        <f>'Residentes nac. e idade N (11)'!AB12/'Residentes nac. e idade N (11)'!W12</f>
        <v>1.2531106368281688E-2</v>
      </c>
      <c r="Z12" s="367">
        <f>'Residentes nac. e idade N (11)'!AC12/'Residentes nac. e idade N (11)'!W12</f>
        <v>1.590520638687909E-3</v>
      </c>
      <c r="AA12" s="367">
        <f>'Residentes nac. e idade N (11)'!AD12/'Residentes nac. e idade N (11)'!W12</f>
        <v>3.1881260018243165E-5</v>
      </c>
      <c r="AB12" s="368">
        <f>'Residentes nac. e idade N (11)'!AE12/'Residentes nac. e idade N (11)'!W12</f>
        <v>0</v>
      </c>
      <c r="AC12" s="33"/>
      <c r="AD12" s="319">
        <f>'Residentes nac. e idade N (11)'!AH12/'Residentes nac. e idade N (11)'!AG12</f>
        <v>0.92403538257408224</v>
      </c>
      <c r="AE12" s="366">
        <f>'Residentes nac. e idade N (11)'!AI12/'Residentes nac. e idade N (11)'!AG12</f>
        <v>4.5795665634674923E-2</v>
      </c>
      <c r="AF12" s="367">
        <f>'Residentes nac. e idade N (11)'!AJ12/'Residentes nac. e idade N (11)'!AG12</f>
        <v>1.2698805838124723E-2</v>
      </c>
      <c r="AG12" s="367">
        <f>'Residentes nac. e idade N (11)'!AK12/'Residentes nac. e idade N (11)'!AG12</f>
        <v>1.7448916408668729E-2</v>
      </c>
      <c r="AH12" s="367">
        <f>'Residentes nac. e idade N (11)'!AL12/'Residentes nac. e idade N (11)'!AG12</f>
        <v>1.3408226448474126E-2</v>
      </c>
      <c r="AI12" s="367">
        <f>'Residentes nac. e idade N (11)'!AM12/'Residentes nac. e idade N (11)'!AG12</f>
        <v>2.1972578505086247E-3</v>
      </c>
      <c r="AJ12" s="367">
        <f>'Residentes nac. e idade N (11)'!AN12/'Residentes nac. e idade N (11)'!AG12</f>
        <v>4.2459088898717382E-5</v>
      </c>
      <c r="AK12" s="368">
        <f>'Residentes nac. e idade N (11)'!AO12/'Residentes nac. e idade N (11)'!AG12</f>
        <v>0</v>
      </c>
      <c r="AL12" s="33"/>
      <c r="AM12" s="319">
        <f>'Residentes nac. e idade N (11)'!AR12/'Residentes nac. e idade N (11)'!AQ12</f>
        <v>0.91418484189910065</v>
      </c>
      <c r="AN12" s="366">
        <f>'Residentes nac. e idade N (11)'!AS12/'Residentes nac. e idade N (11)'!AQ12</f>
        <v>5.6155240394114056E-2</v>
      </c>
      <c r="AO12" s="367">
        <f>'Residentes nac. e idade N (11)'!AT12/'Residentes nac. e idade N (11)'!AQ12</f>
        <v>1.4268165926485873E-2</v>
      </c>
      <c r="AP12" s="367">
        <f>'Residentes nac. e idade N (11)'!AU12/'Residentes nac. e idade N (11)'!AQ12</f>
        <v>2.127253829039712E-2</v>
      </c>
      <c r="AQ12" s="367">
        <f>'Residentes nac. e idade N (11)'!AV12/'Residentes nac. e idade N (11)'!AQ12</f>
        <v>1.7207700170943106E-2</v>
      </c>
      <c r="AR12" s="367">
        <f>'Residentes nac. e idade N (11)'!AW12/'Residentes nac. e idade N (11)'!AQ12</f>
        <v>3.3656034978911289E-3</v>
      </c>
      <c r="AS12" s="367">
        <f>'Residentes nac. e idade N (11)'!AX12/'Residentes nac. e idade N (11)'!AQ12</f>
        <v>4.1232508396828536E-5</v>
      </c>
      <c r="AT12" s="368">
        <f>'Residentes nac. e idade N (11)'!AY12/'Residentes nac. e idade N (11)'!AQ12</f>
        <v>0</v>
      </c>
      <c r="AU12" s="33"/>
      <c r="AV12" s="319">
        <f>'Residentes nac. e idade N (11)'!BB12/'Residentes nac. e idade N (11)'!BA12</f>
        <v>0.90936873167133081</v>
      </c>
      <c r="AW12" s="366">
        <f>'Residentes nac. e idade N (11)'!BC12/'Residentes nac. e idade N (11)'!BA12</f>
        <v>6.0579871844115618E-2</v>
      </c>
      <c r="AX12" s="367">
        <f>'Residentes nac. e idade N (11)'!BD12/'Residentes nac. e idade N (11)'!BA12</f>
        <v>1.5847249404032461E-2</v>
      </c>
      <c r="AY12" s="367">
        <f>'Residentes nac. e idade N (11)'!BE12/'Residentes nac. e idade N (11)'!BA12</f>
        <v>1.5309201982697127E-2</v>
      </c>
      <c r="AZ12" s="367">
        <f>'Residentes nac. e idade N (11)'!BF12/'Residentes nac. e idade N (11)'!BA12</f>
        <v>2.5405593254440036E-2</v>
      </c>
      <c r="BA12" s="367">
        <f>'Residentes nac. e idade N (11)'!BG12/'Residentes nac. e idade N (11)'!BA12</f>
        <v>3.9873429297825249E-3</v>
      </c>
      <c r="BB12" s="367">
        <f>'Residentes nac. e idade N (11)'!BH12/'Residentes nac. e idade N (11)'!BA12</f>
        <v>3.0484273163474962E-5</v>
      </c>
      <c r="BC12" s="368">
        <f>'Residentes nac. e idade N (11)'!BI12/'Residentes nac. e idade N (11)'!BA12</f>
        <v>0</v>
      </c>
      <c r="BD12" s="33"/>
      <c r="BE12" s="319">
        <f>'Residentes nac. e idade N (11)'!BL12/'Residentes nac. e idade N (11)'!BK12</f>
        <v>0.90630546546065172</v>
      </c>
      <c r="BF12" s="366">
        <f>'Residentes nac. e idade N (11)'!BM12/'Residentes nac. e idade N (11)'!BK12</f>
        <v>6.0307639803662771E-2</v>
      </c>
      <c r="BG12" s="367">
        <f>'Residentes nac. e idade N (11)'!BN12/'Residentes nac. e idade N (11)'!BK12</f>
        <v>1.9759115887828721E-2</v>
      </c>
      <c r="BH12" s="367">
        <f>'Residentes nac. e idade N (11)'!BO12/'Residentes nac. e idade N (11)'!BK12</f>
        <v>1.3091303015769804E-2</v>
      </c>
      <c r="BI12" s="367">
        <f>'Residentes nac. e idade N (11)'!BP12/'Residentes nac. e idade N (11)'!BK12</f>
        <v>2.3427834951594367E-2</v>
      </c>
      <c r="BJ12" s="367">
        <f>'Residentes nac. e idade N (11)'!BQ12/'Residentes nac. e idade N (11)'!BK12</f>
        <v>3.9983608401082263E-3</v>
      </c>
      <c r="BK12" s="367">
        <f>'Residentes nac. e idade N (11)'!BR12/'Residentes nac. e idade N (11)'!BK12</f>
        <v>3.1025108361654517E-5</v>
      </c>
      <c r="BL12" s="368">
        <f>'Residentes nac. e idade N (11)'!BS12/'Residentes nac. e idade N (11)'!BK12</f>
        <v>0</v>
      </c>
      <c r="BM12" s="33"/>
      <c r="BN12" s="319">
        <f>'Residentes nac. e idade N (11)'!BV12/'Residentes nac. e idade N (11)'!BU12</f>
        <v>0.91095730116905527</v>
      </c>
      <c r="BO12" s="366">
        <f>'Residentes nac. e idade N (11)'!BW12/'Residentes nac. e idade N (11)'!BU12</f>
        <v>5.3843719344281379E-2</v>
      </c>
      <c r="BP12" s="367">
        <f>'Residentes nac. e idade N (11)'!BX12/'Residentes nac. e idade N (11)'!BU12</f>
        <v>1.9628148027787645E-2</v>
      </c>
      <c r="BQ12" s="367">
        <f>'Residentes nac. e idade N (11)'!BY12/'Residentes nac. e idade N (11)'!BU12</f>
        <v>1.2997721548764798E-2</v>
      </c>
      <c r="BR12" s="367">
        <f>'Residentes nac. e idade N (11)'!BZ12/'Residentes nac. e idade N (11)'!BU12</f>
        <v>1.7434577892353788E-2</v>
      </c>
      <c r="BS12" s="367">
        <f>'Residentes nac. e idade N (11)'!CA12/'Residentes nac. e idade N (11)'!BU12</f>
        <v>3.7323432155143251E-3</v>
      </c>
      <c r="BT12" s="367">
        <f>'Residentes nac. e idade N (11)'!CB12/'Residentes nac. e idade N (11)'!BU12</f>
        <v>4.9716072721275931E-5</v>
      </c>
      <c r="BU12" s="368">
        <f>'Residentes nac. e idade N (11)'!CC12/'Residentes nac. e idade N (11)'!BU12</f>
        <v>1.2125871395433154E-6</v>
      </c>
      <c r="BV12" s="33"/>
      <c r="BW12" s="319">
        <f>'Residentes nac. e idade N (11)'!CF12/'Residentes nac. e idade N (11)'!CE12</f>
        <v>0.92267215799290647</v>
      </c>
      <c r="BX12" s="366">
        <f>'Residentes nac. e idade N (11)'!CG12/'Residentes nac. e idade N (11)'!CE12</f>
        <v>4.7330351391414803E-2</v>
      </c>
      <c r="BY12" s="367">
        <f>'Residentes nac. e idade N (11)'!CH12/'Residentes nac. e idade N (11)'!CE12</f>
        <v>1.7462210483017677E-2</v>
      </c>
      <c r="BZ12" s="367">
        <f>'Residentes nac. e idade N (11)'!CI12/'Residentes nac. e idade N (11)'!CE12</f>
        <v>1.2581846027282441E-2</v>
      </c>
      <c r="CA12" s="367">
        <f>'Residentes nac. e idade N (11)'!CJ12/'Residentes nac. e idade N (11)'!CE12</f>
        <v>1.398011636299667E-2</v>
      </c>
      <c r="CB12" s="367">
        <f>'Residentes nac. e idade N (11)'!CK12/'Residentes nac. e idade N (11)'!CE12</f>
        <v>3.2518516410597362E-3</v>
      </c>
      <c r="CC12" s="367">
        <f>'Residentes nac. e idade N (11)'!CL12/'Residentes nac. e idade N (11)'!CE12</f>
        <v>5.1739882912644966E-5</v>
      </c>
      <c r="CD12" s="368">
        <f>'Residentes nac. e idade N (11)'!CM12/'Residentes nac. e idade N (11)'!CE12</f>
        <v>2.5869941456322485E-6</v>
      </c>
      <c r="CE12" s="33"/>
      <c r="CF12" s="319">
        <f>'Residentes nac. e idade N (11)'!CP12/'Residentes nac. e idade N (11)'!CO12</f>
        <v>0.94017089578784208</v>
      </c>
      <c r="CG12" s="366">
        <f>'Residentes nac. e idade N (11)'!CQ12/'Residentes nac. e idade N (11)'!CO12</f>
        <v>3.6893705520229941E-2</v>
      </c>
      <c r="CH12" s="367">
        <f>'Residentes nac. e idade N (11)'!CR12/'Residentes nac. e idade N (11)'!CO12</f>
        <v>1.4411380589748848E-2</v>
      </c>
      <c r="CI12" s="367">
        <f>'Residentes nac. e idade N (11)'!CS12/'Residentes nac. e idade N (11)'!CO12</f>
        <v>9.6599480198469676E-3</v>
      </c>
      <c r="CJ12" s="367">
        <f>'Residentes nac. e idade N (11)'!CT12/'Residentes nac. e idade N (11)'!CO12</f>
        <v>1.0432380363861071E-2</v>
      </c>
      <c r="CK12" s="367">
        <f>'Residentes nac. e idade N (11)'!CU12/'Residentes nac. e idade N (11)'!CO12</f>
        <v>2.3510503781672973E-3</v>
      </c>
      <c r="CL12" s="367">
        <f>'Residentes nac. e idade N (11)'!CV12/'Residentes nac. e idade N (11)'!CO12</f>
        <v>3.8946168605753128E-5</v>
      </c>
      <c r="CM12" s="368">
        <f>'Residentes nac. e idade N (11)'!CW12/'Residentes nac. e idade N (11)'!CO12</f>
        <v>0</v>
      </c>
      <c r="CN12" s="22"/>
      <c r="CO12" s="319">
        <f>'Residentes nac. e idade N (11)'!CZ12/'Residentes nac. e idade N (11)'!CY12</f>
        <v>0.95348441220444102</v>
      </c>
      <c r="CP12" s="366">
        <f>'Residentes nac. e idade N (11)'!DA12/'Residentes nac. e idade N (11)'!CY12</f>
        <v>2.8499640068663824E-2</v>
      </c>
      <c r="CQ12" s="367">
        <f>'Residentes nac. e idade N (11)'!DB12/'Residentes nac. e idade N (11)'!CY12</f>
        <v>1.2700038761836204E-2</v>
      </c>
      <c r="CR12" s="367">
        <f>'Residentes nac. e idade N (11)'!DC12/'Residentes nac. e idade N (11)'!CY12</f>
        <v>7.7232958635583366E-3</v>
      </c>
      <c r="CS12" s="367">
        <f>'Residentes nac. e idade N (11)'!DD12/'Residentes nac. e idade N (11)'!CY12</f>
        <v>6.6061243701201616E-3</v>
      </c>
      <c r="CT12" s="367">
        <f>'Residentes nac. e idade N (11)'!DE12/'Residentes nac. e idade N (11)'!CY12</f>
        <v>1.4341879395315354E-3</v>
      </c>
      <c r="CU12" s="367">
        <f>'Residentes nac. e idade N (11)'!DF12/'Residentes nac. e idade N (11)'!CY12</f>
        <v>3.4608782324602694E-5</v>
      </c>
      <c r="CV12" s="368">
        <f>'Residentes nac. e idade N (11)'!DG12/'Residentes nac. e idade N (11)'!CY12</f>
        <v>1.3843512929841076E-6</v>
      </c>
      <c r="CW12" s="33"/>
      <c r="CX12" s="319">
        <f>'Residentes nac. e idade N (11)'!DJ12/'Residentes nac. e idade N (11)'!DI12</f>
        <v>0.96427364528348658</v>
      </c>
      <c r="CY12" s="366">
        <f>'Residentes nac. e idade N (11)'!DK12/'Residentes nac. e idade N (11)'!DI12</f>
        <v>2.0724532244473924E-2</v>
      </c>
      <c r="CZ12" s="367">
        <f>'Residentes nac. e idade N (11)'!DL12/'Residentes nac. e idade N (11)'!DI12</f>
        <v>9.8443003847113048E-3</v>
      </c>
      <c r="DA12" s="367">
        <f>'Residentes nac. e idade N (11)'!DM12/'Residentes nac. e idade N (11)'!DI12</f>
        <v>6.1624641592796289E-3</v>
      </c>
      <c r="DB12" s="367">
        <f>'Residentes nac. e idade N (11)'!DN12/'Residentes nac. e idade N (11)'!DI12</f>
        <v>3.8235020681737356E-3</v>
      </c>
      <c r="DC12" s="367">
        <f>'Residentes nac. e idade N (11)'!DO12/'Residentes nac. e idade N (11)'!DI12</f>
        <v>8.5884917162374144E-4</v>
      </c>
      <c r="DD12" s="367">
        <f>'Residentes nac. e idade N (11)'!DP12/'Residentes nac. e idade N (11)'!DI12</f>
        <v>3.5416460685515107E-5</v>
      </c>
      <c r="DE12" s="368">
        <f>'Residentes nac. e idade N (11)'!DQ12/'Residentes nac. e idade N (11)'!DI12</f>
        <v>0</v>
      </c>
      <c r="DF12" s="33"/>
      <c r="DG12" s="319">
        <f>'Residentes nac. e idade N (11)'!DT12/'Residentes nac. e idade N (11)'!DS12</f>
        <v>0.97251950007956001</v>
      </c>
      <c r="DH12" s="366">
        <f>'Residentes nac. e idade N (11)'!DU12/'Residentes nac. e idade N (11)'!DS12</f>
        <v>1.452088332091357E-2</v>
      </c>
      <c r="DI12" s="367">
        <f>'Residentes nac. e idade N (11)'!DV12/'Residentes nac. e idade N (11)'!DS12</f>
        <v>8.9611353292130182E-3</v>
      </c>
      <c r="DJ12" s="367">
        <f>'Residentes nac. e idade N (11)'!DW12/'Residentes nac. e idade N (11)'!DS12</f>
        <v>2.9728660981408164E-3</v>
      </c>
      <c r="DK12" s="367">
        <f>'Residentes nac. e idade N (11)'!DX12/'Residentes nac. e idade N (11)'!DS12</f>
        <v>2.0638339102090459E-3</v>
      </c>
      <c r="DL12" s="367">
        <f>'Residentes nac. e idade N (11)'!DY12/'Residentes nac. e idade N (11)'!DS12</f>
        <v>4.7893550282713734E-4</v>
      </c>
      <c r="DM12" s="367">
        <f>'Residentes nac. e idade N (11)'!DZ12/'Residentes nac. e idade N (11)'!DS12</f>
        <v>4.4112480523552129E-5</v>
      </c>
      <c r="DN12" s="368">
        <f>'Residentes nac. e idade N (11)'!EA12/'Residentes nac. e idade N (11)'!DS12</f>
        <v>0</v>
      </c>
    </row>
    <row r="13" spans="1:118" ht="15" customHeight="1" x14ac:dyDescent="0.2">
      <c r="B13" s="14" t="s">
        <v>97</v>
      </c>
      <c r="C13" s="24">
        <f>'Residentes nac. e idade N (11)'!D13/'Residentes nac. e idade N (11)'!C13</f>
        <v>0.91503742753172002</v>
      </c>
      <c r="D13" s="22">
        <f>'Residentes nac. e idade N (11)'!E13/'Residentes nac. e idade N (11)'!C13</f>
        <v>3.8057089092745564E-2</v>
      </c>
      <c r="E13" s="76">
        <f>'Residentes nac. e idade N (11)'!F13/'Residentes nac. e idade N (11)'!C13</f>
        <v>1.1110649896918628E-2</v>
      </c>
      <c r="F13" s="76">
        <f>'Residentes nac. e idade N (11)'!G13/'Residentes nac. e idade N (11)'!C13</f>
        <v>1.0916939936075712E-2</v>
      </c>
      <c r="G13" s="76">
        <f>'Residentes nac. e idade N (11)'!H13/'Residentes nac. e idade N (11)'!C13</f>
        <v>1.2985485589362555E-2</v>
      </c>
      <c r="H13" s="76">
        <f>'Residentes nac. e idade N (11)'!I13/'Residentes nac. e idade N (11)'!C13</f>
        <v>2.9817497544034426E-3</v>
      </c>
      <c r="I13" s="76">
        <f>'Residentes nac. e idade N (11)'!J13/'Residentes nac. e idade N (11)'!C13</f>
        <v>6.22639159852227E-5</v>
      </c>
      <c r="J13" s="77">
        <f>'Residentes nac. e idade N (11)'!K13/'Residentes nac. e idade N (11)'!C13</f>
        <v>0</v>
      </c>
      <c r="K13" s="33"/>
      <c r="L13" s="24">
        <f>'Residentes nac. e idade N (11)'!N13/'Residentes nac. e idade N (11)'!M13</f>
        <v>0.91488488248776978</v>
      </c>
      <c r="M13" s="22">
        <f>'Residentes nac. e idade N (11)'!O13/'Residentes nac. e idade N (11)'!M13</f>
        <v>4.4924908487564572E-2</v>
      </c>
      <c r="N13" s="76">
        <f>'Residentes nac. e idade N (11)'!P13/'Residentes nac. e idade N (11)'!M13</f>
        <v>1.0906229687660361E-2</v>
      </c>
      <c r="O13" s="76">
        <f>'Residentes nac. e idade N (11)'!Q13/'Residentes nac. e idade N (11)'!M13</f>
        <v>1.5675139406794159E-2</v>
      </c>
      <c r="P13" s="76">
        <f>'Residentes nac. e idade N (11)'!R13/'Residentes nac. e idade N (11)'!M13</f>
        <v>1.5668297355547194E-2</v>
      </c>
      <c r="Q13" s="76">
        <f>'Residentes nac. e idade N (11)'!S13/'Residentes nac. e idade N (11)'!M13</f>
        <v>2.6478738325750061E-3</v>
      </c>
      <c r="R13" s="76">
        <f>'Residentes nac. e idade N (11)'!T13/'Residentes nac. e idade N (11)'!M13</f>
        <v>2.7368204987855361E-5</v>
      </c>
      <c r="S13" s="77">
        <f>'Residentes nac. e idade N (11)'!U13/'Residentes nac. e idade N (11)'!M13</f>
        <v>0</v>
      </c>
      <c r="T13" s="33"/>
      <c r="U13" s="24">
        <f>'Residentes nac. e idade N (11)'!X13/'Residentes nac. e idade N (11)'!W13</f>
        <v>0.88717896453322465</v>
      </c>
      <c r="V13" s="22">
        <f>'Residentes nac. e idade N (11)'!Y13/'Residentes nac. e idade N (11)'!W13</f>
        <v>7.4724826742763956E-2</v>
      </c>
      <c r="W13" s="76">
        <f>'Residentes nac. e idade N (11)'!Z13/'Residentes nac. e idade N (11)'!W13</f>
        <v>1.4254654164968066E-2</v>
      </c>
      <c r="X13" s="76">
        <f>'Residentes nac. e idade N (11)'!AA13/'Residentes nac. e idade N (11)'!W13</f>
        <v>3.2436472346786246E-2</v>
      </c>
      <c r="Y13" s="76">
        <f>'Residentes nac. e idade N (11)'!AB13/'Residentes nac. e idade N (11)'!W13</f>
        <v>2.530235086288898E-2</v>
      </c>
      <c r="Z13" s="76">
        <f>'Residentes nac. e idade N (11)'!AC13/'Residentes nac. e idade N (11)'!W13</f>
        <v>2.6837885582280201E-3</v>
      </c>
      <c r="AA13" s="76">
        <f>'Residentes nac. e idade N (11)'!AD13/'Residentes nac. e idade N (11)'!W13</f>
        <v>4.7560809892648455E-5</v>
      </c>
      <c r="AB13" s="77">
        <f>'Residentes nac. e idade N (11)'!AE13/'Residentes nac. e idade N (11)'!W13</f>
        <v>0</v>
      </c>
      <c r="AC13" s="33"/>
      <c r="AD13" s="24">
        <f>'Residentes nac. e idade N (11)'!AH13/'Residentes nac. e idade N (11)'!AG13</f>
        <v>0.85588017803077865</v>
      </c>
      <c r="AE13" s="22">
        <f>'Residentes nac. e idade N (11)'!AI13/'Residentes nac. e idade N (11)'!AG13</f>
        <v>0.10287695505978542</v>
      </c>
      <c r="AF13" s="76">
        <f>'Residentes nac. e idade N (11)'!AJ13/'Residentes nac. e idade N (11)'!AG13</f>
        <v>1.5521884112566796E-2</v>
      </c>
      <c r="AG13" s="76">
        <f>'Residentes nac. e idade N (11)'!AK13/'Residentes nac. e idade N (11)'!AG13</f>
        <v>5.4616103693161999E-2</v>
      </c>
      <c r="AH13" s="76">
        <f>'Residentes nac. e idade N (11)'!AL13/'Residentes nac. e idade N (11)'!AG13</f>
        <v>2.8567242894813948E-2</v>
      </c>
      <c r="AI13" s="76">
        <f>'Residentes nac. e idade N (11)'!AM13/'Residentes nac. e idade N (11)'!AG13</f>
        <v>4.1298675930964241E-3</v>
      </c>
      <c r="AJ13" s="76">
        <f>'Residentes nac. e idade N (11)'!AN13/'Residentes nac. e idade N (11)'!AG13</f>
        <v>4.1856766146247539E-5</v>
      </c>
      <c r="AK13" s="77">
        <f>'Residentes nac. e idade N (11)'!AO13/'Residentes nac. e idade N (11)'!AG13</f>
        <v>0</v>
      </c>
      <c r="AL13" s="33"/>
      <c r="AM13" s="24">
        <f>'Residentes nac. e idade N (11)'!AR13/'Residentes nac. e idade N (11)'!AQ13</f>
        <v>0.83341133971007997</v>
      </c>
      <c r="AN13" s="22">
        <f>'Residentes nac. e idade N (11)'!AS13/'Residentes nac. e idade N (11)'!AQ13</f>
        <v>0.1265549087984601</v>
      </c>
      <c r="AO13" s="76">
        <f>'Residentes nac. e idade N (11)'!AT13/'Residentes nac. e idade N (11)'!AQ13</f>
        <v>2.0310223669551805E-2</v>
      </c>
      <c r="AP13" s="76">
        <f>'Residentes nac. e idade N (11)'!AU13/'Residentes nac. e idade N (11)'!AQ13</f>
        <v>6.248640381813747E-2</v>
      </c>
      <c r="AQ13" s="76">
        <f>'Residentes nac. e idade N (11)'!AV13/'Residentes nac. e idade N (11)'!AQ13</f>
        <v>3.6638826080937659E-2</v>
      </c>
      <c r="AR13" s="76">
        <f>'Residentes nac. e idade N (11)'!AW13/'Residentes nac. e idade N (11)'!AQ13</f>
        <v>7.0667185244269824E-3</v>
      </c>
      <c r="AS13" s="76">
        <f>'Residentes nac. e idade N (11)'!AX13/'Residentes nac. e idade N (11)'!AQ13</f>
        <v>5.2736705406171515E-5</v>
      </c>
      <c r="AT13" s="77">
        <f>'Residentes nac. e idade N (11)'!AY13/'Residentes nac. e idade N (11)'!AQ13</f>
        <v>0</v>
      </c>
      <c r="AU13" s="33"/>
      <c r="AV13" s="24">
        <f>'Residentes nac. e idade N (11)'!BB13/'Residentes nac. e idade N (11)'!BA13</f>
        <v>0.8357277696073051</v>
      </c>
      <c r="AW13" s="22">
        <f>'Residentes nac. e idade N (11)'!BC13/'Residentes nac. e idade N (11)'!BA13</f>
        <v>0.12541431613143975</v>
      </c>
      <c r="AX13" s="76">
        <f>'Residentes nac. e idade N (11)'!BD13/'Residentes nac. e idade N (11)'!BA13</f>
        <v>2.1566389358386198E-2</v>
      </c>
      <c r="AY13" s="76">
        <f>'Residentes nac. e idade N (11)'!BE13/'Residentes nac. e idade N (11)'!BA13</f>
        <v>4.4219329631011703E-2</v>
      </c>
      <c r="AZ13" s="76">
        <f>'Residentes nac. e idade N (11)'!BF13/'Residentes nac. e idade N (11)'!BA13</f>
        <v>5.1880062339486797E-2</v>
      </c>
      <c r="BA13" s="76">
        <f>'Residentes nac. e idade N (11)'!BG13/'Residentes nac. e idade N (11)'!BA13</f>
        <v>7.7101213863950656E-3</v>
      </c>
      <c r="BB13" s="76">
        <f>'Residentes nac. e idade N (11)'!BH13/'Residentes nac. e idade N (11)'!BA13</f>
        <v>3.8413416159975417E-5</v>
      </c>
      <c r="BC13" s="77">
        <f>'Residentes nac. e idade N (11)'!BI13/'Residentes nac. e idade N (11)'!BA13</f>
        <v>0</v>
      </c>
      <c r="BD13" s="33"/>
      <c r="BE13" s="24">
        <f>'Residentes nac. e idade N (11)'!BL13/'Residentes nac. e idade N (11)'!BK13</f>
        <v>0.84292905070752078</v>
      </c>
      <c r="BF13" s="22">
        <f>'Residentes nac. e idade N (11)'!BM13/'Residentes nac. e idade N (11)'!BK13</f>
        <v>0.1139563340699139</v>
      </c>
      <c r="BG13" s="76">
        <f>'Residentes nac. e idade N (11)'!BN13/'Residentes nac. e idade N (11)'!BK13</f>
        <v>2.4656772880687395E-2</v>
      </c>
      <c r="BH13" s="76">
        <f>'Residentes nac. e idade N (11)'!BO13/'Residentes nac. e idade N (11)'!BK13</f>
        <v>3.6588481553363243E-2</v>
      </c>
      <c r="BI13" s="76">
        <f>'Residentes nac. e idade N (11)'!BP13/'Residentes nac. e idade N (11)'!BK13</f>
        <v>4.5561915348516155E-2</v>
      </c>
      <c r="BJ13" s="76">
        <f>'Residentes nac. e idade N (11)'!BQ13/'Residentes nac. e idade N (11)'!BK13</f>
        <v>7.1133064100437913E-3</v>
      </c>
      <c r="BK13" s="76">
        <f>'Residentes nac. e idade N (11)'!BR13/'Residentes nac. e idade N (11)'!BK13</f>
        <v>3.5857877303308334E-5</v>
      </c>
      <c r="BL13" s="77">
        <f>'Residentes nac. e idade N (11)'!BS13/'Residentes nac. e idade N (11)'!BK13</f>
        <v>0</v>
      </c>
      <c r="BM13" s="33"/>
      <c r="BN13" s="24">
        <f>'Residentes nac. e idade N (11)'!BV13/'Residentes nac. e idade N (11)'!BU13</f>
        <v>0.85922344559309838</v>
      </c>
      <c r="BO13" s="22">
        <f>'Residentes nac. e idade N (11)'!BW13/'Residentes nac. e idade N (11)'!BU13</f>
        <v>9.7994986401998635E-2</v>
      </c>
      <c r="BP13" s="76">
        <f>'Residentes nac. e idade N (11)'!BX13/'Residentes nac. e idade N (11)'!BU13</f>
        <v>2.3199594826375441E-2</v>
      </c>
      <c r="BQ13" s="76">
        <f>'Residentes nac. e idade N (11)'!BY13/'Residentes nac. e idade N (11)'!BU13</f>
        <v>3.4682351539191608E-2</v>
      </c>
      <c r="BR13" s="76">
        <f>'Residentes nac. e idade N (11)'!BZ13/'Residentes nac. e idade N (11)'!BU13</f>
        <v>3.3741769910751146E-2</v>
      </c>
      <c r="BS13" s="76">
        <f>'Residentes nac. e idade N (11)'!CA13/'Residentes nac. e idade N (11)'!BU13</f>
        <v>6.307429743659586E-3</v>
      </c>
      <c r="BT13" s="76">
        <f>'Residentes nac. e idade N (11)'!CB13/'Residentes nac. e idade N (11)'!BU13</f>
        <v>6.3840382020846013E-5</v>
      </c>
      <c r="BU13" s="77">
        <f>'Residentes nac. e idade N (11)'!CC13/'Residentes nac. e idade N (11)'!BU13</f>
        <v>0</v>
      </c>
      <c r="BV13" s="33"/>
      <c r="BW13" s="24">
        <f>'Residentes nac. e idade N (11)'!CF13/'Residentes nac. e idade N (11)'!CE13</f>
        <v>0.86437338247980555</v>
      </c>
      <c r="BX13" s="22">
        <f>'Residentes nac. e idade N (11)'!CG13/'Residentes nac. e idade N (11)'!CE13</f>
        <v>9.2272174731393611E-2</v>
      </c>
      <c r="BY13" s="76">
        <f>'Residentes nac. e idade N (11)'!CH13/'Residentes nac. e idade N (11)'!CE13</f>
        <v>2.2061995137636264E-2</v>
      </c>
      <c r="BZ13" s="76">
        <f>'Residentes nac. e idade N (11)'!CI13/'Residentes nac. e idade N (11)'!CE13</f>
        <v>3.5541330091757507E-2</v>
      </c>
      <c r="CA13" s="76">
        <f>'Residentes nac. e idade N (11)'!CJ13/'Residentes nac. e idade N (11)'!CE13</f>
        <v>2.8497764881185789E-2</v>
      </c>
      <c r="CB13" s="76">
        <f>'Residentes nac. e idade N (11)'!CK13/'Residentes nac. e idade N (11)'!CE13</f>
        <v>6.1073641283036625E-3</v>
      </c>
      <c r="CC13" s="76">
        <f>'Residentes nac. e idade N (11)'!CL13/'Residentes nac. e idade N (11)'!CE13</f>
        <v>5.8818916163438162E-5</v>
      </c>
      <c r="CD13" s="77">
        <f>'Residentes nac. e idade N (11)'!CM13/'Residentes nac. e idade N (11)'!CE13</f>
        <v>4.9015763469531799E-6</v>
      </c>
      <c r="CE13" s="33"/>
      <c r="CF13" s="24">
        <f>'Residentes nac. e idade N (11)'!CP13/'Residentes nac. e idade N (11)'!CO13</f>
        <v>0.88681181427601541</v>
      </c>
      <c r="CG13" s="22">
        <f>'Residentes nac. e idade N (11)'!CQ13/'Residentes nac. e idade N (11)'!CO13</f>
        <v>7.5847486175389861E-2</v>
      </c>
      <c r="CH13" s="76">
        <f>'Residentes nac. e idade N (11)'!CR13/'Residentes nac. e idade N (11)'!CO13</f>
        <v>1.9108280254777069E-2</v>
      </c>
      <c r="CI13" s="76">
        <f>'Residentes nac. e idade N (11)'!CS13/'Residentes nac. e idade N (11)'!CO13</f>
        <v>2.9281742185920924E-2</v>
      </c>
      <c r="CJ13" s="76">
        <f>'Residentes nac. e idade N (11)'!CT13/'Residentes nac. e idade N (11)'!CO13</f>
        <v>2.2482158867703533E-2</v>
      </c>
      <c r="CK13" s="76">
        <f>'Residentes nac. e idade N (11)'!CU13/'Residentes nac. e idade N (11)'!CO13</f>
        <v>4.9338439930967648E-3</v>
      </c>
      <c r="CL13" s="76">
        <f>'Residentes nac. e idade N (11)'!CV13/'Residentes nac. e idade N (11)'!CO13</f>
        <v>4.1460873891569453E-5</v>
      </c>
      <c r="CM13" s="77">
        <f>'Residentes nac. e idade N (11)'!CW13/'Residentes nac. e idade N (11)'!CO13</f>
        <v>0</v>
      </c>
      <c r="CN13" s="22"/>
      <c r="CO13" s="24">
        <f>'Residentes nac. e idade N (11)'!CZ13/'Residentes nac. e idade N (11)'!CY13</f>
        <v>0.91534524616696922</v>
      </c>
      <c r="CP13" s="22">
        <f>'Residentes nac. e idade N (11)'!DA13/'Residentes nac. e idade N (11)'!CY13</f>
        <v>5.5570744296931388E-2</v>
      </c>
      <c r="CQ13" s="76">
        <f>'Residentes nac. e idade N (11)'!DB13/'Residentes nac. e idade N (11)'!CY13</f>
        <v>1.4812668139367031E-2</v>
      </c>
      <c r="CR13" s="76">
        <f>'Residentes nac. e idade N (11)'!DC13/'Residentes nac. e idade N (11)'!CY13</f>
        <v>2.3479363968417138E-2</v>
      </c>
      <c r="CS13" s="76">
        <f>'Residentes nac. e idade N (11)'!DD13/'Residentes nac. e idade N (11)'!CY13</f>
        <v>1.4211193980884058E-2</v>
      </c>
      <c r="CT13" s="76">
        <f>'Residentes nac. e idade N (11)'!DE13/'Residentes nac. e idade N (11)'!CY13</f>
        <v>3.0073707924148639E-3</v>
      </c>
      <c r="CU13" s="76">
        <f>'Residentes nac. e idade N (11)'!DF13/'Residentes nac. e idade N (11)'!CY13</f>
        <v>6.0147415848297283E-5</v>
      </c>
      <c r="CV13" s="77">
        <f>'Residentes nac. e idade N (11)'!DG13/'Residentes nac. e idade N (11)'!CY13</f>
        <v>0</v>
      </c>
      <c r="CW13" s="33"/>
      <c r="CX13" s="24">
        <f>'Residentes nac. e idade N (11)'!DJ13/'Residentes nac. e idade N (11)'!DI13</f>
        <v>0.93974836278819418</v>
      </c>
      <c r="CY13" s="22">
        <f>'Residentes nac. e idade N (11)'!DK13/'Residentes nac. e idade N (11)'!DI13</f>
        <v>3.7257782362967617E-2</v>
      </c>
      <c r="CZ13" s="76">
        <f>'Residentes nac. e idade N (11)'!DL13/'Residentes nac. e idade N (11)'!DI13</f>
        <v>9.4644298914506146E-3</v>
      </c>
      <c r="DA13" s="76">
        <f>'Residentes nac. e idade N (11)'!DM13/'Residentes nac. e idade N (11)'!DI13</f>
        <v>1.8452274154481026E-2</v>
      </c>
      <c r="DB13" s="76">
        <f>'Residentes nac. e idade N (11)'!DN13/'Residentes nac. e idade N (11)'!DI13</f>
        <v>7.6197631649771239E-3</v>
      </c>
      <c r="DC13" s="76">
        <f>'Residentes nac. e idade N (11)'!DO13/'Residentes nac. e idade N (11)'!DI13</f>
        <v>1.6540324751054096E-3</v>
      </c>
      <c r="DD13" s="76">
        <f>'Residentes nac. e idade N (11)'!DP13/'Residentes nac. e idade N (11)'!DI13</f>
        <v>6.728267695344039E-5</v>
      </c>
      <c r="DE13" s="77">
        <f>'Residentes nac. e idade N (11)'!DQ13/'Residentes nac. e idade N (11)'!DI13</f>
        <v>0</v>
      </c>
      <c r="DF13" s="33"/>
      <c r="DG13" s="24">
        <f>'Residentes nac. e idade N (11)'!DT13/'Residentes nac. e idade N (11)'!DS13</f>
        <v>0.96648038366371669</v>
      </c>
      <c r="DH13" s="22">
        <f>'Residentes nac. e idade N (11)'!DU13/'Residentes nac. e idade N (11)'!DS13</f>
        <v>1.874154224207731E-2</v>
      </c>
      <c r="DI13" s="76">
        <f>'Residentes nac. e idade N (11)'!DV13/'Residentes nac. e idade N (11)'!DS13</f>
        <v>6.0188094874103265E-3</v>
      </c>
      <c r="DJ13" s="76">
        <f>'Residentes nac. e idade N (11)'!DW13/'Residentes nac. e idade N (11)'!DS13</f>
        <v>8.1817306766772541E-3</v>
      </c>
      <c r="DK13" s="76">
        <f>'Residentes nac. e idade N (11)'!DX13/'Residentes nac. e idade N (11)'!DS13</f>
        <v>3.5388108463136913E-3</v>
      </c>
      <c r="DL13" s="76">
        <f>'Residentes nac. e idade N (11)'!DY13/'Residentes nac. e idade N (11)'!DS13</f>
        <v>9.5689445284322214E-4</v>
      </c>
      <c r="DM13" s="76">
        <f>'Residentes nac. e idade N (11)'!DZ13/'Residentes nac. e idade N (11)'!DS13</f>
        <v>4.5296778832815251E-5</v>
      </c>
      <c r="DN13" s="77">
        <f>'Residentes nac. e idade N (11)'!EA13/'Residentes nac. e idade N (11)'!DS13</f>
        <v>0</v>
      </c>
    </row>
    <row r="14" spans="1:118" ht="15" customHeight="1" x14ac:dyDescent="0.2">
      <c r="B14" s="14" t="s">
        <v>1</v>
      </c>
      <c r="C14" s="24">
        <f>'Residentes nac. e idade N (11)'!D14/'Residentes nac. e idade N (11)'!C14</f>
        <v>0.9068513203767552</v>
      </c>
      <c r="D14" s="22">
        <f>'Residentes nac. e idade N (11)'!E14/'Residentes nac. e idade N (11)'!C14</f>
        <v>4.1412254174933064E-2</v>
      </c>
      <c r="E14" s="76">
        <f>'Residentes nac. e idade N (11)'!F14/'Residentes nac. e idade N (11)'!C14</f>
        <v>1.1874723115742435E-2</v>
      </c>
      <c r="F14" s="76">
        <f>'Residentes nac. e idade N (11)'!G14/'Residentes nac. e idade N (11)'!C14</f>
        <v>1.231773792784637E-2</v>
      </c>
      <c r="G14" s="76">
        <f>'Residentes nac. e idade N (11)'!H14/'Residentes nac. e idade N (11)'!C14</f>
        <v>1.3762351445576594E-2</v>
      </c>
      <c r="H14" s="76">
        <f>'Residentes nac. e idade N (11)'!I14/'Residentes nac. e idade N (11)'!C14</f>
        <v>3.3707648747038541E-3</v>
      </c>
      <c r="I14" s="76">
        <f>'Residentes nac. e idade N (11)'!J14/'Residentes nac. e idade N (11)'!C14</f>
        <v>8.6676811063813396E-5</v>
      </c>
      <c r="J14" s="77">
        <f>'Residentes nac. e idade N (11)'!K14/'Residentes nac. e idade N (11)'!C14</f>
        <v>0</v>
      </c>
      <c r="K14" s="33"/>
      <c r="L14" s="24">
        <f>'Residentes nac. e idade N (11)'!N14/'Residentes nac. e idade N (11)'!M14</f>
        <v>0.90875449455884172</v>
      </c>
      <c r="M14" s="22">
        <f>'Residentes nac. e idade N (11)'!O14/'Residentes nac. e idade N (11)'!M14</f>
        <v>4.7821152323818061E-2</v>
      </c>
      <c r="N14" s="76">
        <f>'Residentes nac. e idade N (11)'!P14/'Residentes nac. e idade N (11)'!M14</f>
        <v>1.1750231284990796E-2</v>
      </c>
      <c r="O14" s="76">
        <f>'Residentes nac. e idade N (11)'!Q14/'Residentes nac. e idade N (11)'!M14</f>
        <v>1.6852807370599625E-2</v>
      </c>
      <c r="P14" s="76">
        <f>'Residentes nac. e idade N (11)'!R14/'Residentes nac. e idade N (11)'!M14</f>
        <v>1.6023042661351086E-2</v>
      </c>
      <c r="Q14" s="76">
        <f>'Residentes nac. e idade N (11)'!S14/'Residentes nac. e idade N (11)'!M14</f>
        <v>3.1569209053019104E-3</v>
      </c>
      <c r="R14" s="76">
        <f>'Residentes nac. e idade N (11)'!T14/'Residentes nac. e idade N (11)'!M14</f>
        <v>3.8150101574645443E-5</v>
      </c>
      <c r="S14" s="77">
        <f>'Residentes nac. e idade N (11)'!U14/'Residentes nac. e idade N (11)'!M14</f>
        <v>0</v>
      </c>
      <c r="T14" s="33"/>
      <c r="U14" s="24">
        <f>'Residentes nac. e idade N (11)'!X14/'Residentes nac. e idade N (11)'!W14</f>
        <v>0.88003756830601088</v>
      </c>
      <c r="V14" s="22">
        <f>'Residentes nac. e idade N (11)'!Y14/'Residentes nac. e idade N (11)'!W14</f>
        <v>7.8618321190042501E-2</v>
      </c>
      <c r="W14" s="76">
        <f>'Residentes nac. e idade N (11)'!Z14/'Residentes nac. e idade N (11)'!W14</f>
        <v>1.5093731026108075E-2</v>
      </c>
      <c r="X14" s="76">
        <f>'Residentes nac. e idade N (11)'!AA14/'Residentes nac. e idade N (11)'!W14</f>
        <v>3.4399666059502128E-2</v>
      </c>
      <c r="Y14" s="76">
        <f>'Residentes nac. e idade N (11)'!AB14/'Residentes nac. e idade N (11)'!W14</f>
        <v>2.5813979963570127E-2</v>
      </c>
      <c r="Z14" s="76">
        <f>'Residentes nac. e idade N (11)'!AC14/'Residentes nac. e idade N (11)'!W14</f>
        <v>3.2445355191256832E-3</v>
      </c>
      <c r="AA14" s="76">
        <f>'Residentes nac. e idade N (11)'!AD14/'Residentes nac. e idade N (11)'!W14</f>
        <v>6.6408621736490584E-5</v>
      </c>
      <c r="AB14" s="77">
        <f>'Residentes nac. e idade N (11)'!AE14/'Residentes nac. e idade N (11)'!W14</f>
        <v>0</v>
      </c>
      <c r="AC14" s="33"/>
      <c r="AD14" s="24">
        <f>'Residentes nac. e idade N (11)'!AH14/'Residentes nac. e idade N (11)'!AG14</f>
        <v>0.84751697997036923</v>
      </c>
      <c r="AE14" s="22">
        <f>'Residentes nac. e idade N (11)'!AI14/'Residentes nac. e idade N (11)'!AG14</f>
        <v>0.10895080137763839</v>
      </c>
      <c r="AF14" s="76">
        <f>'Residentes nac. e idade N (11)'!AJ14/'Residentes nac. e idade N (11)'!AG14</f>
        <v>1.6287303022723337E-2</v>
      </c>
      <c r="AG14" s="76">
        <f>'Residentes nac. e idade N (11)'!AK14/'Residentes nac. e idade N (11)'!AG14</f>
        <v>5.8944067111769576E-2</v>
      </c>
      <c r="AH14" s="76">
        <f>'Residentes nac. e idade N (11)'!AL14/'Residentes nac. e idade N (11)'!AG14</f>
        <v>2.8803417158909432E-2</v>
      </c>
      <c r="AI14" s="76">
        <f>'Residentes nac. e idade N (11)'!AM14/'Residentes nac. e idade N (11)'!AG14</f>
        <v>4.858291805360476E-3</v>
      </c>
      <c r="AJ14" s="76">
        <f>'Residentes nac. e idade N (11)'!AN14/'Residentes nac. e idade N (11)'!AG14</f>
        <v>5.772227887557001E-5</v>
      </c>
      <c r="AK14" s="77">
        <f>'Residentes nac. e idade N (11)'!AO14/'Residentes nac. e idade N (11)'!AG14</f>
        <v>0</v>
      </c>
      <c r="AL14" s="33"/>
      <c r="AM14" s="24">
        <f>'Residentes nac. e idade N (11)'!AR14/'Residentes nac. e idade N (11)'!AQ14</f>
        <v>0.82240200588054913</v>
      </c>
      <c r="AN14" s="22">
        <f>'Residentes nac. e idade N (11)'!AS14/'Residentes nac. e idade N (11)'!AQ14</f>
        <v>0.13567653372296481</v>
      </c>
      <c r="AO14" s="76">
        <f>'Residentes nac. e idade N (11)'!AT14/'Residentes nac. e idade N (11)'!AQ14</f>
        <v>2.0599960315312877E-2</v>
      </c>
      <c r="AP14" s="76">
        <f>'Residentes nac. e idade N (11)'!AU14/'Residentes nac. e idade N (11)'!AQ14</f>
        <v>6.7905911214531808E-2</v>
      </c>
      <c r="AQ14" s="76">
        <f>'Residentes nac. e idade N (11)'!AV14/'Residentes nac. e idade N (11)'!AQ14</f>
        <v>3.8746685426700581E-2</v>
      </c>
      <c r="AR14" s="76">
        <f>'Residentes nac. e idade N (11)'!AW14/'Residentes nac. e idade N (11)'!AQ14</f>
        <v>8.3608420369067592E-3</v>
      </c>
      <c r="AS14" s="76">
        <f>'Residentes nac. e idade N (11)'!AX14/'Residentes nac. e idade N (11)'!AQ14</f>
        <v>6.3134729512780271E-5</v>
      </c>
      <c r="AT14" s="77">
        <f>'Residentes nac. e idade N (11)'!AY14/'Residentes nac. e idade N (11)'!AQ14</f>
        <v>0</v>
      </c>
      <c r="AU14" s="33"/>
      <c r="AV14" s="24">
        <f>'Residentes nac. e idade N (11)'!BB14/'Residentes nac. e idade N (11)'!BA14</f>
        <v>0.82343398865953299</v>
      </c>
      <c r="AW14" s="22">
        <f>'Residentes nac. e idade N (11)'!BC14/'Residentes nac. e idade N (11)'!BA14</f>
        <v>0.1360037503906657</v>
      </c>
      <c r="AX14" s="76">
        <f>'Residentes nac. e idade N (11)'!BD14/'Residentes nac. e idade N (11)'!BA14</f>
        <v>2.2852082806244699E-2</v>
      </c>
      <c r="AY14" s="76">
        <f>'Residentes nac. e idade N (11)'!BE14/'Residentes nac. e idade N (11)'!BA14</f>
        <v>4.8457428601193578E-2</v>
      </c>
      <c r="AZ14" s="76">
        <f>'Residentes nac. e idade N (11)'!BF14/'Residentes nac. e idade N (11)'!BA14</f>
        <v>5.5437322340124717E-2</v>
      </c>
      <c r="BA14" s="76">
        <f>'Residentes nac. e idade N (11)'!BG14/'Residentes nac. e idade N (11)'!BA14</f>
        <v>9.2048278838569499E-3</v>
      </c>
      <c r="BB14" s="76">
        <f>'Residentes nac. e idade N (11)'!BH14/'Residentes nac. e idade N (11)'!BA14</f>
        <v>5.2088759245754768E-5</v>
      </c>
      <c r="BC14" s="77">
        <f>'Residentes nac. e idade N (11)'!BI14/'Residentes nac. e idade N (11)'!BA14</f>
        <v>0</v>
      </c>
      <c r="BD14" s="33"/>
      <c r="BE14" s="24">
        <f>'Residentes nac. e idade N (11)'!BL14/'Residentes nac. e idade N (11)'!BK14</f>
        <v>0.83011922217891365</v>
      </c>
      <c r="BF14" s="22">
        <f>'Residentes nac. e idade N (11)'!BM14/'Residentes nac. e idade N (11)'!BK14</f>
        <v>0.12436351937437744</v>
      </c>
      <c r="BG14" s="76">
        <f>'Residentes nac. e idade N (11)'!BN14/'Residentes nac. e idade N (11)'!BK14</f>
        <v>2.6597620505967295E-2</v>
      </c>
      <c r="BH14" s="76">
        <f>'Residentes nac. e idade N (11)'!BO14/'Residentes nac. e idade N (11)'!BK14</f>
        <v>4.0660516856296132E-2</v>
      </c>
      <c r="BI14" s="76">
        <f>'Residentes nac. e idade N (11)'!BP14/'Residentes nac. e idade N (11)'!BK14</f>
        <v>4.8233321578162604E-2</v>
      </c>
      <c r="BJ14" s="76">
        <f>'Residentes nac. e idade N (11)'!BQ14/'Residentes nac. e idade N (11)'!BK14</f>
        <v>8.8287519102152427E-3</v>
      </c>
      <c r="BK14" s="76">
        <f>'Residentes nac. e idade N (11)'!BR14/'Residentes nac. e idade N (11)'!BK14</f>
        <v>4.3308523736164476E-5</v>
      </c>
      <c r="BL14" s="77">
        <f>'Residentes nac. e idade N (11)'!BS14/'Residentes nac. e idade N (11)'!BK14</f>
        <v>0</v>
      </c>
      <c r="BM14" s="33"/>
      <c r="BN14" s="24">
        <f>'Residentes nac. e idade N (11)'!BV14/'Residentes nac. e idade N (11)'!BU14</f>
        <v>0.84856455512143802</v>
      </c>
      <c r="BO14" s="22">
        <f>'Residentes nac. e idade N (11)'!BW14/'Residentes nac. e idade N (11)'!BU14</f>
        <v>0.10698009823798181</v>
      </c>
      <c r="BP14" s="76">
        <f>'Residentes nac. e idade N (11)'!BX14/'Residentes nac. e idade N (11)'!BU14</f>
        <v>2.5611623054598329E-2</v>
      </c>
      <c r="BQ14" s="76">
        <f>'Residentes nac. e idade N (11)'!BY14/'Residentes nac. e idade N (11)'!BU14</f>
        <v>3.8225332631914931E-2</v>
      </c>
      <c r="BR14" s="76">
        <f>'Residentes nac. e idade N (11)'!BZ14/'Residentes nac. e idade N (11)'!BU14</f>
        <v>3.5346758796791604E-2</v>
      </c>
      <c r="BS14" s="76">
        <f>'Residentes nac. e idade N (11)'!CA14/'Residentes nac. e idade N (11)'!BU14</f>
        <v>7.719542974683918E-3</v>
      </c>
      <c r="BT14" s="76">
        <f>'Residentes nac. e idade N (11)'!CB14/'Residentes nac. e idade N (11)'!BU14</f>
        <v>7.6840779993025222E-5</v>
      </c>
      <c r="BU14" s="77">
        <f>'Residentes nac. e idade N (11)'!CC14/'Residentes nac. e idade N (11)'!BU14</f>
        <v>0</v>
      </c>
      <c r="BV14" s="33"/>
      <c r="BW14" s="24">
        <f>'Residentes nac. e idade N (11)'!CF14/'Residentes nac. e idade N (11)'!CE14</f>
        <v>0.85623318988703601</v>
      </c>
      <c r="BX14" s="22">
        <f>'Residentes nac. e idade N (11)'!CG14/'Residentes nac. e idade N (11)'!CE14</f>
        <v>9.9092253899946206E-2</v>
      </c>
      <c r="BY14" s="76">
        <f>'Residentes nac. e idade N (11)'!CH14/'Residentes nac. e idade N (11)'!CE14</f>
        <v>2.3561054330285099E-2</v>
      </c>
      <c r="BZ14" s="76">
        <f>'Residentes nac. e idade N (11)'!CI14/'Residentes nac. e idade N (11)'!CE14</f>
        <v>3.8279989241527701E-2</v>
      </c>
      <c r="CA14" s="76">
        <f>'Residentes nac. e idade N (11)'!CJ14/'Residentes nac. e idade N (11)'!CE14</f>
        <v>2.9841312533620226E-2</v>
      </c>
      <c r="CB14" s="76">
        <f>'Residentes nac. e idade N (11)'!CK14/'Residentes nac. e idade N (11)'!CE14</f>
        <v>7.3426573426573424E-3</v>
      </c>
      <c r="CC14" s="76">
        <f>'Residentes nac. e idade N (11)'!CL14/'Residentes nac. e idade N (11)'!CE14</f>
        <v>6.0516406670252826E-5</v>
      </c>
      <c r="CD14" s="77">
        <f>'Residentes nac. e idade N (11)'!CM14/'Residentes nac. e idade N (11)'!CE14</f>
        <v>6.7240451855836474E-6</v>
      </c>
      <c r="CE14" s="33"/>
      <c r="CF14" s="24">
        <f>'Residentes nac. e idade N (11)'!CP14/'Residentes nac. e idade N (11)'!CO14</f>
        <v>0.87827396028795868</v>
      </c>
      <c r="CG14" s="22">
        <f>'Residentes nac. e idade N (11)'!CQ14/'Residentes nac. e idade N (11)'!CO14</f>
        <v>8.201399838754557E-2</v>
      </c>
      <c r="CH14" s="76">
        <f>'Residentes nac. e idade N (11)'!CR14/'Residentes nac. e idade N (11)'!CO14</f>
        <v>2.1047524597064764E-2</v>
      </c>
      <c r="CI14" s="76">
        <f>'Residentes nac. e idade N (11)'!CS14/'Residentes nac. e idade N (11)'!CO14</f>
        <v>3.1228818698763545E-2</v>
      </c>
      <c r="CJ14" s="76">
        <f>'Residentes nac. e idade N (11)'!CT14/'Residentes nac. e idade N (11)'!CO14</f>
        <v>2.3887156729143329E-2</v>
      </c>
      <c r="CK14" s="76">
        <f>'Residentes nac. e idade N (11)'!CU14/'Residentes nac. e idade N (11)'!CO14</f>
        <v>5.7934203297683347E-3</v>
      </c>
      <c r="CL14" s="76">
        <f>'Residentes nac. e idade N (11)'!CV14/'Residentes nac. e idade N (11)'!CO14</f>
        <v>5.7078032805599354E-5</v>
      </c>
      <c r="CM14" s="77">
        <f>'Residentes nac. e idade N (11)'!CW14/'Residentes nac. e idade N (11)'!CO14</f>
        <v>0</v>
      </c>
      <c r="CN14" s="22"/>
      <c r="CO14" s="24">
        <f>'Residentes nac. e idade N (11)'!CZ14/'Residentes nac. e idade N (11)'!CY14</f>
        <v>0.90785825284134192</v>
      </c>
      <c r="CP14" s="22">
        <f>'Residentes nac. e idade N (11)'!DA14/'Residentes nac. e idade N (11)'!CY14</f>
        <v>6.1458301593589081E-2</v>
      </c>
      <c r="CQ14" s="76">
        <f>'Residentes nac. e idade N (11)'!DB14/'Residentes nac. e idade N (11)'!CY14</f>
        <v>1.6545293884639996E-2</v>
      </c>
      <c r="CR14" s="76">
        <f>'Residentes nac. e idade N (11)'!DC14/'Residentes nac. e idade N (11)'!CY14</f>
        <v>2.5579694689052072E-2</v>
      </c>
      <c r="CS14" s="76">
        <f>'Residentes nac. e idade N (11)'!DD14/'Residentes nac. e idade N (11)'!CY14</f>
        <v>1.5555013863920291E-2</v>
      </c>
      <c r="CT14" s="76">
        <f>'Residentes nac. e idade N (11)'!DE14/'Residentes nac. e idade N (11)'!CY14</f>
        <v>3.7097413083884336E-3</v>
      </c>
      <c r="CU14" s="76">
        <f>'Residentes nac. e idade N (11)'!DF14/'Residentes nac. e idade N (11)'!CY14</f>
        <v>6.8557847588287277E-5</v>
      </c>
      <c r="CV14" s="77">
        <f>'Residentes nac. e idade N (11)'!DG14/'Residentes nac. e idade N (11)'!CY14</f>
        <v>0</v>
      </c>
      <c r="CW14" s="33"/>
      <c r="CX14" s="24">
        <f>'Residentes nac. e idade N (11)'!DJ14/'Residentes nac. e idade N (11)'!DI14</f>
        <v>0.93410364857363992</v>
      </c>
      <c r="CY14" s="22">
        <f>'Residentes nac. e idade N (11)'!DK14/'Residentes nac. e idade N (11)'!DI14</f>
        <v>4.1387505570192239E-2</v>
      </c>
      <c r="CZ14" s="76">
        <f>'Residentes nac. e idade N (11)'!DL14/'Residentes nac. e idade N (11)'!DI14</f>
        <v>1.0663497846192334E-2</v>
      </c>
      <c r="DA14" s="76">
        <f>'Residentes nac. e idade N (11)'!DM14/'Residentes nac. e idade N (11)'!DI14</f>
        <v>1.9958878300094594E-2</v>
      </c>
      <c r="DB14" s="76">
        <f>'Residentes nac. e idade N (11)'!DN14/'Residentes nac. e idade N (11)'!DI14</f>
        <v>8.6855909876244006E-3</v>
      </c>
      <c r="DC14" s="76">
        <f>'Residentes nac. e idade N (11)'!DO14/'Residentes nac. e idade N (11)'!DI14</f>
        <v>1.9935424859083908E-3</v>
      </c>
      <c r="DD14" s="76">
        <f>'Residentes nac. e idade N (11)'!DP14/'Residentes nac. e idade N (11)'!DI14</f>
        <v>8.599595037251882E-5</v>
      </c>
      <c r="DE14" s="77">
        <f>'Residentes nac. e idade N (11)'!DQ14/'Residentes nac. e idade N (11)'!DI14</f>
        <v>0</v>
      </c>
      <c r="DF14" s="33"/>
      <c r="DG14" s="24">
        <f>'Residentes nac. e idade N (11)'!DT14/'Residentes nac. e idade N (11)'!DS14</f>
        <v>0.9636774239397361</v>
      </c>
      <c r="DH14" s="22">
        <f>'Residentes nac. e idade N (11)'!DU14/'Residentes nac. e idade N (11)'!DS14</f>
        <v>2.0727556990911458E-2</v>
      </c>
      <c r="DI14" s="76">
        <f>'Residentes nac. e idade N (11)'!DV14/'Residentes nac. e idade N (11)'!DS14</f>
        <v>6.8223273295800009E-3</v>
      </c>
      <c r="DJ14" s="76">
        <f>'Residentes nac. e idade N (11)'!DW14/'Residentes nac. e idade N (11)'!DS14</f>
        <v>8.7490031032113891E-3</v>
      </c>
      <c r="DK14" s="76">
        <f>'Residentes nac. e idade N (11)'!DX14/'Residentes nac. e idade N (11)'!DS14</f>
        <v>3.956002305693959E-3</v>
      </c>
      <c r="DL14" s="76">
        <f>'Residentes nac. e idade N (11)'!DY14/'Residentes nac. e idade N (11)'!DS14</f>
        <v>1.1370545549300001E-3</v>
      </c>
      <c r="DM14" s="76">
        <f>'Residentes nac. e idade N (11)'!DZ14/'Residentes nac. e idade N (11)'!DS14</f>
        <v>6.3169697496111112E-5</v>
      </c>
      <c r="DN14" s="77">
        <f>'Residentes nac. e idade N (11)'!EA14/'Residentes nac. e idade N (11)'!DS14</f>
        <v>0</v>
      </c>
    </row>
    <row r="15" spans="1:118" ht="15" customHeight="1" x14ac:dyDescent="0.2">
      <c r="B15" s="14" t="s">
        <v>2</v>
      </c>
      <c r="C15" s="25">
        <f>'Residentes nac. e idade N (11)'!D15/'Residentes nac. e idade N (11)'!C15</f>
        <v>0.90095455313397532</v>
      </c>
      <c r="D15" s="23">
        <f>'Residentes nac. e idade N (11)'!E15/'Residentes nac. e idade N (11)'!C15</f>
        <v>3.8351072816354116E-2</v>
      </c>
      <c r="E15" s="80">
        <f>'Residentes nac. e idade N (11)'!F15/'Residentes nac. e idade N (11)'!C15</f>
        <v>1.1995269471194458E-2</v>
      </c>
      <c r="F15" s="80">
        <f>'Residentes nac. e idade N (11)'!G15/'Residentes nac. e idade N (11)'!C15</f>
        <v>6.0398715999324211E-3</v>
      </c>
      <c r="G15" s="80">
        <f>'Residentes nac. e idade N (11)'!H15/'Residentes nac. e idade N (11)'!C15</f>
        <v>1.2966717350903869E-2</v>
      </c>
      <c r="H15" s="80">
        <f>'Residentes nac. e idade N (11)'!I15/'Residentes nac. e idade N (11)'!C15</f>
        <v>7.3069775299881741E-3</v>
      </c>
      <c r="I15" s="80">
        <f>'Residentes nac. e idade N (11)'!J15/'Residentes nac. e idade N (11)'!C15</f>
        <v>4.2236864335191758E-5</v>
      </c>
      <c r="J15" s="81">
        <f>'Residentes nac. e idade N (11)'!K15/'Residentes nac. e idade N (11)'!C15</f>
        <v>0</v>
      </c>
      <c r="K15" s="33"/>
      <c r="L15" s="25">
        <f>'Residentes nac. e idade N (11)'!N15/'Residentes nac. e idade N (11)'!M15</f>
        <v>0.91576784797123778</v>
      </c>
      <c r="M15" s="23">
        <f>'Residentes nac. e idade N (11)'!O15/'Residentes nac. e idade N (11)'!M15</f>
        <v>3.8520801232665637E-2</v>
      </c>
      <c r="N15" s="80">
        <f>'Residentes nac. e idade N (11)'!P15/'Residentes nac. e idade N (11)'!M15</f>
        <v>1.1513439479541174E-2</v>
      </c>
      <c r="O15" s="80">
        <f>'Residentes nac. e idade N (11)'!Q15/'Residentes nac. e idade N (11)'!M15</f>
        <v>7.618558466016093E-3</v>
      </c>
      <c r="P15" s="80">
        <f>'Residentes nac. e idade N (11)'!R15/'Residentes nac. e idade N (11)'!M15</f>
        <v>1.3653483992467044E-2</v>
      </c>
      <c r="Q15" s="80">
        <f>'Residentes nac. e idade N (11)'!S15/'Residentes nac. e idade N (11)'!M15</f>
        <v>5.7353192946413287E-3</v>
      </c>
      <c r="R15" s="80">
        <f>'Residentes nac. e idade N (11)'!T15/'Residentes nac. e idade N (11)'!M15</f>
        <v>0</v>
      </c>
      <c r="S15" s="81">
        <f>'Residentes nac. e idade N (11)'!U15/'Residentes nac. e idade N (11)'!M15</f>
        <v>0</v>
      </c>
      <c r="T15" s="33"/>
      <c r="U15" s="25">
        <f>'Residentes nac. e idade N (11)'!X15/'Residentes nac. e idade N (11)'!W15</f>
        <v>0.90884284130638693</v>
      </c>
      <c r="V15" s="23">
        <f>'Residentes nac. e idade N (11)'!Y15/'Residentes nac. e idade N (11)'!W15</f>
        <v>5.1760893664193744E-2</v>
      </c>
      <c r="W15" s="80">
        <f>'Residentes nac. e idade N (11)'!Z15/'Residentes nac. e idade N (11)'!W15</f>
        <v>1.2620448537562889E-2</v>
      </c>
      <c r="X15" s="80">
        <f>'Residentes nac. e idade N (11)'!AA15/'Residentes nac. e idade N (11)'!W15</f>
        <v>1.3089451692675023E-2</v>
      </c>
      <c r="Y15" s="80">
        <f>'Residentes nac. e idade N (11)'!AB15/'Residentes nac. e idade N (11)'!W15</f>
        <v>2.0209772320286517E-2</v>
      </c>
      <c r="Z15" s="80">
        <f>'Residentes nac. e idade N (11)'!AC15/'Residentes nac. e idade N (11)'!W15</f>
        <v>5.8412211136693098E-3</v>
      </c>
      <c r="AA15" s="80">
        <f>'Residentes nac. e idade N (11)'!AD15/'Residentes nac. e idade N (11)'!W15</f>
        <v>0</v>
      </c>
      <c r="AB15" s="81">
        <f>'Residentes nac. e idade N (11)'!AE15/'Residentes nac. e idade N (11)'!W15</f>
        <v>0</v>
      </c>
      <c r="AC15" s="33"/>
      <c r="AD15" s="25">
        <f>'Residentes nac. e idade N (11)'!AH15/'Residentes nac. e idade N (11)'!AG15</f>
        <v>0.89164656335609438</v>
      </c>
      <c r="AE15" s="23">
        <f>'Residentes nac. e idade N (11)'!AI15/'Residentes nac. e idade N (11)'!AG15</f>
        <v>7.0368401684589285E-2</v>
      </c>
      <c r="AF15" s="80">
        <f>'Residentes nac. e idade N (11)'!AJ15/'Residentes nac. e idade N (11)'!AG15</f>
        <v>1.3165964754467024E-2</v>
      </c>
      <c r="AG15" s="80">
        <f>'Residentes nac. e idade N (11)'!AK15/'Residentes nac. e idade N (11)'!AG15</f>
        <v>2.2897330007768738E-2</v>
      </c>
      <c r="AH15" s="80">
        <f>'Residentes nac. e idade N (11)'!AL15/'Residentes nac. e idade N (11)'!AG15</f>
        <v>2.5268839187144784E-2</v>
      </c>
      <c r="AI15" s="80">
        <f>'Residentes nac. e idade N (11)'!AM15/'Residentes nac. e idade N (11)'!AG15</f>
        <v>9.036267735208733E-3</v>
      </c>
      <c r="AJ15" s="80">
        <f>'Residentes nac. e idade N (11)'!AN15/'Residentes nac. e idade N (11)'!AG15</f>
        <v>0</v>
      </c>
      <c r="AK15" s="81">
        <f>'Residentes nac. e idade N (11)'!AO15/'Residentes nac. e idade N (11)'!AG15</f>
        <v>0</v>
      </c>
      <c r="AL15" s="33"/>
      <c r="AM15" s="25">
        <f>'Residentes nac. e idade N (11)'!AR15/'Residentes nac. e idade N (11)'!AQ15</f>
        <v>0.86151462994836492</v>
      </c>
      <c r="AN15" s="23">
        <f>'Residentes nac. e idade N (11)'!AS15/'Residentes nac. e idade N (11)'!AQ15</f>
        <v>0.10044750430292598</v>
      </c>
      <c r="AO15" s="80">
        <f>'Residentes nac. e idade N (11)'!AT15/'Residentes nac. e idade N (11)'!AQ15</f>
        <v>2.0585197934595525E-2</v>
      </c>
      <c r="AP15" s="80">
        <f>'Residentes nac. e idade N (11)'!AU15/'Residentes nac. e idade N (11)'!AQ15</f>
        <v>2.6540447504302928E-2</v>
      </c>
      <c r="AQ15" s="80">
        <f>'Residentes nac. e idade N (11)'!AV15/'Residentes nac. e idade N (11)'!AQ15</f>
        <v>3.5593803786574868E-2</v>
      </c>
      <c r="AR15" s="80">
        <f>'Residentes nac. e idade N (11)'!AW15/'Residentes nac. e idade N (11)'!AQ15</f>
        <v>1.7521514629948366E-2</v>
      </c>
      <c r="AS15" s="80">
        <f>'Residentes nac. e idade N (11)'!AX15/'Residentes nac. e idade N (11)'!AQ15</f>
        <v>2.0654044750430294E-4</v>
      </c>
      <c r="AT15" s="81">
        <f>'Residentes nac. e idade N (11)'!AY15/'Residentes nac. e idade N (11)'!AQ15</f>
        <v>0</v>
      </c>
      <c r="AU15" s="33"/>
      <c r="AV15" s="25">
        <f>'Residentes nac. e idade N (11)'!BB15/'Residentes nac. e idade N (11)'!BA15</f>
        <v>0.84709529153973595</v>
      </c>
      <c r="AW15" s="23">
        <f>'Residentes nac. e idade N (11)'!BC15/'Residentes nac. e idade N (11)'!BA15</f>
        <v>0.11626850515739405</v>
      </c>
      <c r="AX15" s="80">
        <f>'Residentes nac. e idade N (11)'!BD15/'Residentes nac. e idade N (11)'!BA15</f>
        <v>2.4718080273635829E-2</v>
      </c>
      <c r="AY15" s="80">
        <f>'Residentes nac. e idade N (11)'!BE15/'Residentes nac. e idade N (11)'!BA15</f>
        <v>2.1324354657687991E-2</v>
      </c>
      <c r="AZ15" s="80">
        <f>'Residentes nac. e idade N (11)'!BF15/'Residentes nac. e idade N (11)'!BA15</f>
        <v>4.999732777510555E-2</v>
      </c>
      <c r="BA15" s="80">
        <f>'Residentes nac. e idade N (11)'!BG15/'Residentes nac. e idade N (11)'!BA15</f>
        <v>2.012185345518679E-2</v>
      </c>
      <c r="BB15" s="80">
        <f>'Residentes nac. e idade N (11)'!BH15/'Residentes nac. e idade N (11)'!BA15</f>
        <v>1.0688899577788467E-4</v>
      </c>
      <c r="BC15" s="81">
        <f>'Residentes nac. e idade N (11)'!BI15/'Residentes nac. e idade N (11)'!BA15</f>
        <v>0</v>
      </c>
      <c r="BD15" s="33"/>
      <c r="BE15" s="25">
        <f>'Residentes nac. e idade N (11)'!BL15/'Residentes nac. e idade N (11)'!BK15</f>
        <v>0.847412109375</v>
      </c>
      <c r="BF15" s="23">
        <f>'Residentes nac. e idade N (11)'!BM15/'Residentes nac. e idade N (11)'!BK15</f>
        <v>0.1129638671875</v>
      </c>
      <c r="BG15" s="80">
        <f>'Residentes nac. e idade N (11)'!BN15/'Residentes nac. e idade N (11)'!BK15</f>
        <v>2.8271484374999999E-2</v>
      </c>
      <c r="BH15" s="80">
        <f>'Residentes nac. e idade N (11)'!BO15/'Residentes nac. e idade N (11)'!BK15</f>
        <v>1.8945312499999999E-2</v>
      </c>
      <c r="BI15" s="80">
        <f>'Residentes nac. e idade N (11)'!BP15/'Residentes nac. e idade N (11)'!BK15</f>
        <v>4.5458984374999997E-2</v>
      </c>
      <c r="BJ15" s="80">
        <f>'Residentes nac. e idade N (11)'!BQ15/'Residentes nac. e idade N (11)'!BK15</f>
        <v>2.0239257812500001E-2</v>
      </c>
      <c r="BK15" s="80">
        <f>'Residentes nac. e idade N (11)'!BR15/'Residentes nac. e idade N (11)'!BK15</f>
        <v>4.8828125000000003E-5</v>
      </c>
      <c r="BL15" s="81">
        <f>'Residentes nac. e idade N (11)'!BS15/'Residentes nac. e idade N (11)'!BK15</f>
        <v>0</v>
      </c>
      <c r="BM15" s="33"/>
      <c r="BN15" s="25">
        <f>'Residentes nac. e idade N (11)'!BV15/'Residentes nac. e idade N (11)'!BU15</f>
        <v>0.85944649172705467</v>
      </c>
      <c r="BO15" s="23">
        <f>'Residentes nac. e idade N (11)'!BW15/'Residentes nac. e idade N (11)'!BU15</f>
        <v>0.10155071352608018</v>
      </c>
      <c r="BP15" s="80">
        <f>'Residentes nac. e idade N (11)'!BX15/'Residentes nac. e idade N (11)'!BU15</f>
        <v>2.8664704572997305E-2</v>
      </c>
      <c r="BQ15" s="80">
        <f>'Residentes nac. e idade N (11)'!BY15/'Residentes nac. e idade N (11)'!BU15</f>
        <v>2.0478322162589963E-2</v>
      </c>
      <c r="BR15" s="80">
        <f>'Residentes nac. e idade N (11)'!BZ15/'Residentes nac. e idade N (11)'!BU15</f>
        <v>3.5268221502238274E-2</v>
      </c>
      <c r="BS15" s="80">
        <f>'Residentes nac. e idade N (11)'!CA15/'Residentes nac. e idade N (11)'!BU15</f>
        <v>1.7015803922538521E-2</v>
      </c>
      <c r="BT15" s="80">
        <f>'Residentes nac. e idade N (11)'!CB15/'Residentes nac. e idade N (11)'!BU15</f>
        <v>1.2366136571612297E-4</v>
      </c>
      <c r="BU15" s="81">
        <f>'Residentes nac. e idade N (11)'!CC15/'Residentes nac. e idade N (11)'!BU15</f>
        <v>0</v>
      </c>
      <c r="BV15" s="33"/>
      <c r="BW15" s="25">
        <f>'Residentes nac. e idade N (11)'!CF15/'Residentes nac. e idade N (11)'!CE15</f>
        <v>0.87244201909959074</v>
      </c>
      <c r="BX15" s="23">
        <f>'Residentes nac. e idade N (11)'!CG15/'Residentes nac. e idade N (11)'!CE15</f>
        <v>9.0154615734424737E-2</v>
      </c>
      <c r="BY15" s="80">
        <f>'Residentes nac. e idade N (11)'!CH15/'Residentes nac. e idade N (11)'!CE15</f>
        <v>2.6659845384265576E-2</v>
      </c>
      <c r="BZ15" s="80">
        <f>'Residentes nac. e idade N (11)'!CI15/'Residentes nac. e idade N (11)'!CE15</f>
        <v>1.8616416552978628E-2</v>
      </c>
      <c r="CA15" s="80">
        <f>'Residentes nac. e idade N (11)'!CJ15/'Residentes nac. e idade N (11)'!CE15</f>
        <v>2.8166211914506595E-2</v>
      </c>
      <c r="CB15" s="80">
        <f>'Residentes nac. e idade N (11)'!CK15/'Residentes nac. e idade N (11)'!CE15</f>
        <v>1.6626875852660299E-2</v>
      </c>
      <c r="CC15" s="80">
        <f>'Residentes nac. e idade N (11)'!CL15/'Residentes nac. e idade N (11)'!CE15</f>
        <v>8.5266030013642565E-5</v>
      </c>
      <c r="CD15" s="81">
        <f>'Residentes nac. e idade N (11)'!CM15/'Residentes nac. e idade N (11)'!CE15</f>
        <v>0</v>
      </c>
      <c r="CE15" s="33"/>
      <c r="CF15" s="25">
        <f>'Residentes nac. e idade N (11)'!CP15/'Residentes nac. e idade N (11)'!CO15</f>
        <v>0.89065235809093479</v>
      </c>
      <c r="CG15" s="23">
        <f>'Residentes nac. e idade N (11)'!CQ15/'Residentes nac. e idade N (11)'!CO15</f>
        <v>7.5684834792431516E-2</v>
      </c>
      <c r="CH15" s="80">
        <f>'Residentes nac. e idade N (11)'!CR15/'Residentes nac. e idade N (11)'!CO15</f>
        <v>2.1152216887884778E-2</v>
      </c>
      <c r="CI15" s="80">
        <f>'Residentes nac. e idade N (11)'!CS15/'Residentes nac. e idade N (11)'!CO15</f>
        <v>1.8299915278170008E-2</v>
      </c>
      <c r="CJ15" s="80">
        <f>'Residentes nac. e idade N (11)'!CT15/'Residentes nac. e idade N (11)'!CO15</f>
        <v>2.3750353007624965E-2</v>
      </c>
      <c r="CK15" s="80">
        <f>'Residentes nac. e idade N (11)'!CU15/'Residentes nac. e idade N (11)'!CO15</f>
        <v>1.2397627788760237E-2</v>
      </c>
      <c r="CL15" s="80">
        <f>'Residentes nac. e idade N (11)'!CV15/'Residentes nac. e idade N (11)'!CO15</f>
        <v>8.4721829991527822E-5</v>
      </c>
      <c r="CM15" s="81">
        <f>'Residentes nac. e idade N (11)'!CW15/'Residentes nac. e idade N (11)'!CO15</f>
        <v>0</v>
      </c>
      <c r="CN15" s="22"/>
      <c r="CO15" s="25">
        <f>'Residentes nac. e idade N (11)'!CZ15/'Residentes nac. e idade N (11)'!CY15</f>
        <v>0.9194492659821718</v>
      </c>
      <c r="CP15" s="23">
        <f>'Residentes nac. e idade N (11)'!DA15/'Residentes nac. e idade N (11)'!CY15</f>
        <v>5.4690947603777469E-2</v>
      </c>
      <c r="CQ15" s="80">
        <f>'Residentes nac. e idade N (11)'!DB15/'Residentes nac. e idade N (11)'!CY15</f>
        <v>1.7563472683945751E-2</v>
      </c>
      <c r="CR15" s="80">
        <f>'Residentes nac. e idade N (11)'!DC15/'Residentes nac. e idade N (11)'!CY15</f>
        <v>1.4945132535082816E-2</v>
      </c>
      <c r="CS15" s="80">
        <f>'Residentes nac. e idade N (11)'!DD15/'Residentes nac. e idade N (11)'!CY15</f>
        <v>1.5651201788708775E-2</v>
      </c>
      <c r="CT15" s="80">
        <f>'Residentes nac. e idade N (11)'!DE15/'Residentes nac. e idade N (11)'!CY15</f>
        <v>6.4723014915712982E-3</v>
      </c>
      <c r="CU15" s="80">
        <f>'Residentes nac. e idade N (11)'!DF15/'Residentes nac. e idade N (11)'!CY15</f>
        <v>5.8839104468829987E-5</v>
      </c>
      <c r="CV15" s="81">
        <f>'Residentes nac. e idade N (11)'!DG15/'Residentes nac. e idade N (11)'!CY15</f>
        <v>0</v>
      </c>
      <c r="CW15" s="33"/>
      <c r="CX15" s="25">
        <f>'Residentes nac. e idade N (11)'!DJ15/'Residentes nac. e idade N (11)'!DI15</f>
        <v>0.93912059864261266</v>
      </c>
      <c r="CY15" s="23">
        <f>'Residentes nac. e idade N (11)'!DK15/'Residentes nac. e idade N (11)'!DI15</f>
        <v>3.7792215325714952E-2</v>
      </c>
      <c r="CZ15" s="80">
        <f>'Residentes nac. e idade N (11)'!DL15/'Residentes nac. e idade N (11)'!DI15</f>
        <v>1.2703753117930275E-2</v>
      </c>
      <c r="DA15" s="80">
        <f>'Residentes nac. e idade N (11)'!DM15/'Residentes nac. e idade N (11)'!DI15</f>
        <v>1.2355705087302047E-2</v>
      </c>
      <c r="DB15" s="80">
        <f>'Residentes nac. e idade N (11)'!DN15/'Residentes nac. e idade N (11)'!DI15</f>
        <v>8.9912407912291891E-3</v>
      </c>
      <c r="DC15" s="80">
        <f>'Residentes nac. e idade N (11)'!DO15/'Residentes nac. e idade N (11)'!DI15</f>
        <v>3.625500319044028E-3</v>
      </c>
      <c r="DD15" s="80">
        <f>'Residentes nac. e idade N (11)'!DP15/'Residentes nac. e idade N (11)'!DI15</f>
        <v>1.160160102094089E-4</v>
      </c>
      <c r="DE15" s="81">
        <f>'Residentes nac. e idade N (11)'!DQ15/'Residentes nac. e idade N (11)'!DI15</f>
        <v>0</v>
      </c>
      <c r="DF15" s="33"/>
      <c r="DG15" s="25">
        <f>'Residentes nac. e idade N (11)'!DT15/'Residentes nac. e idade N (11)'!DS15</f>
        <v>0.96452112110964638</v>
      </c>
      <c r="DH15" s="23">
        <f>'Residentes nac. e idade N (11)'!DU15/'Residentes nac. e idade N (11)'!DS15</f>
        <v>1.9258325213503753E-2</v>
      </c>
      <c r="DI15" s="80">
        <f>'Residentes nac. e idade N (11)'!DV15/'Residentes nac. e idade N (11)'!DS15</f>
        <v>8.1962515045566568E-3</v>
      </c>
      <c r="DJ15" s="80">
        <f>'Residentes nac. e idade N (11)'!DW15/'Residentes nac. e idade N (11)'!DS15</f>
        <v>4.8718977474637472E-3</v>
      </c>
      <c r="DK15" s="80">
        <f>'Residentes nac. e idade N (11)'!DX15/'Residentes nac. e idade N (11)'!DS15</f>
        <v>4.3273915286295636E-3</v>
      </c>
      <c r="DL15" s="80">
        <f>'Residentes nac. e idade N (11)'!DY15/'Residentes nac. e idade N (11)'!DS15</f>
        <v>1.8341262108098814E-3</v>
      </c>
      <c r="DM15" s="80">
        <f>'Residentes nac. e idade N (11)'!DZ15/'Residentes nac. e idade N (11)'!DS15</f>
        <v>2.8658222043904397E-5</v>
      </c>
      <c r="DN15" s="81">
        <f>'Residentes nac. e idade N (11)'!EA15/'Residentes nac. e idade N (11)'!DS15</f>
        <v>0</v>
      </c>
    </row>
    <row r="16" spans="1:118" ht="15" customHeight="1" x14ac:dyDescent="0.2">
      <c r="B16" s="15" t="s">
        <v>3</v>
      </c>
      <c r="C16" s="24">
        <f>'Residentes nac. e idade N (11)'!D16/'Residentes nac. e idade N (11)'!C16</f>
        <v>0.92822966507177029</v>
      </c>
      <c r="D16" s="22">
        <f>'Residentes nac. e idade N (11)'!E16/'Residentes nac. e idade N (11)'!C16</f>
        <v>2.3923444976076555E-2</v>
      </c>
      <c r="E16" s="76">
        <f>'Residentes nac. e idade N (11)'!F16/'Residentes nac. e idade N (11)'!C16</f>
        <v>6.379585326953748E-3</v>
      </c>
      <c r="F16" s="76">
        <f>'Residentes nac. e idade N (11)'!G16/'Residentes nac. e idade N (11)'!C16</f>
        <v>4.7846889952153108E-3</v>
      </c>
      <c r="G16" s="76">
        <f>'Residentes nac. e idade N (11)'!H16/'Residentes nac. e idade N (11)'!C16</f>
        <v>1.1164274322169059E-2</v>
      </c>
      <c r="H16" s="76">
        <f>'Residentes nac. e idade N (11)'!I16/'Residentes nac. e idade N (11)'!C16</f>
        <v>1.594896331738437E-3</v>
      </c>
      <c r="I16" s="76">
        <f>'Residentes nac. e idade N (11)'!J16/'Residentes nac. e idade N (11)'!C16</f>
        <v>0</v>
      </c>
      <c r="J16" s="77">
        <f>'Residentes nac. e idade N (11)'!K16/'Residentes nac. e idade N (11)'!C16</f>
        <v>0</v>
      </c>
      <c r="K16" s="33"/>
      <c r="L16" s="24">
        <f>'Residentes nac. e idade N (11)'!N16/'Residentes nac. e idade N (11)'!M16</f>
        <v>0.93311036789297663</v>
      </c>
      <c r="M16" s="22">
        <f>'Residentes nac. e idade N (11)'!O16/'Residentes nac. e idade N (11)'!M16</f>
        <v>3.5117056856187288E-2</v>
      </c>
      <c r="N16" s="76">
        <f>'Residentes nac. e idade N (11)'!P16/'Residentes nac. e idade N (11)'!M16</f>
        <v>1.1705685618729096E-2</v>
      </c>
      <c r="O16" s="76">
        <f>'Residentes nac. e idade N (11)'!Q16/'Residentes nac. e idade N (11)'!M16</f>
        <v>1.6722408026755852E-2</v>
      </c>
      <c r="P16" s="76">
        <f>'Residentes nac. e idade N (11)'!R16/'Residentes nac. e idade N (11)'!M16</f>
        <v>5.016722408026756E-3</v>
      </c>
      <c r="Q16" s="76">
        <f>'Residentes nac. e idade N (11)'!S16/'Residentes nac. e idade N (11)'!M16</f>
        <v>1.6722408026755853E-3</v>
      </c>
      <c r="R16" s="76">
        <f>'Residentes nac. e idade N (11)'!T16/'Residentes nac. e idade N (11)'!M16</f>
        <v>0</v>
      </c>
      <c r="S16" s="77">
        <f>'Residentes nac. e idade N (11)'!U16/'Residentes nac. e idade N (11)'!M16</f>
        <v>0</v>
      </c>
      <c r="T16" s="33"/>
      <c r="U16" s="24">
        <f>'Residentes nac. e idade N (11)'!X16/'Residentes nac. e idade N (11)'!W16</f>
        <v>0.92195121951219516</v>
      </c>
      <c r="V16" s="22">
        <f>'Residentes nac. e idade N (11)'!Y16/'Residentes nac. e idade N (11)'!W16</f>
        <v>4.878048780487805E-2</v>
      </c>
      <c r="W16" s="76">
        <f>'Residentes nac. e idade N (11)'!Z16/'Residentes nac. e idade N (11)'!W16</f>
        <v>6.5040650406504065E-3</v>
      </c>
      <c r="X16" s="76">
        <f>'Residentes nac. e idade N (11)'!AA16/'Residentes nac. e idade N (11)'!W16</f>
        <v>1.9512195121951219E-2</v>
      </c>
      <c r="Y16" s="76">
        <f>'Residentes nac. e idade N (11)'!AB16/'Residentes nac. e idade N (11)'!W16</f>
        <v>2.2764227642276424E-2</v>
      </c>
      <c r="Z16" s="76">
        <f>'Residentes nac. e idade N (11)'!AC16/'Residentes nac. e idade N (11)'!W16</f>
        <v>0</v>
      </c>
      <c r="AA16" s="76">
        <f>'Residentes nac. e idade N (11)'!AD16/'Residentes nac. e idade N (11)'!W16</f>
        <v>0</v>
      </c>
      <c r="AB16" s="77">
        <f>'Residentes nac. e idade N (11)'!AE16/'Residentes nac. e idade N (11)'!W16</f>
        <v>0</v>
      </c>
      <c r="AC16" s="33"/>
      <c r="AD16" s="24">
        <f>'Residentes nac. e idade N (11)'!AH16/'Residentes nac. e idade N (11)'!AG16</f>
        <v>0.92382495948136145</v>
      </c>
      <c r="AE16" s="22">
        <f>'Residentes nac. e idade N (11)'!AI16/'Residentes nac. e idade N (11)'!AG16</f>
        <v>5.834683954619125E-2</v>
      </c>
      <c r="AF16" s="76">
        <f>'Residentes nac. e idade N (11)'!AJ16/'Residentes nac. e idade N (11)'!AG16</f>
        <v>1.2965964343598054E-2</v>
      </c>
      <c r="AG16" s="76">
        <f>'Residentes nac. e idade N (11)'!AK16/'Residentes nac. e idade N (11)'!AG16</f>
        <v>2.1069692058346839E-2</v>
      </c>
      <c r="AH16" s="76">
        <f>'Residentes nac. e idade N (11)'!AL16/'Residentes nac. e idade N (11)'!AG16</f>
        <v>1.9448946515397084E-2</v>
      </c>
      <c r="AI16" s="76">
        <f>'Residentes nac. e idade N (11)'!AM16/'Residentes nac. e idade N (11)'!AG16</f>
        <v>4.8622366288492711E-3</v>
      </c>
      <c r="AJ16" s="76">
        <f>'Residentes nac. e idade N (11)'!AN16/'Residentes nac. e idade N (11)'!AG16</f>
        <v>0</v>
      </c>
      <c r="AK16" s="77">
        <f>'Residentes nac. e idade N (11)'!AO16/'Residentes nac. e idade N (11)'!AG16</f>
        <v>0</v>
      </c>
      <c r="AL16" s="33"/>
      <c r="AM16" s="24">
        <f>'Residentes nac. e idade N (11)'!AR16/'Residentes nac. e idade N (11)'!AQ16</f>
        <v>0.90476190476190477</v>
      </c>
      <c r="AN16" s="22">
        <f>'Residentes nac. e idade N (11)'!AS16/'Residentes nac. e idade N (11)'!AQ16</f>
        <v>7.2072072072072071E-2</v>
      </c>
      <c r="AO16" s="76">
        <f>'Residentes nac. e idade N (11)'!AT16/'Residentes nac. e idade N (11)'!AQ16</f>
        <v>1.2870012870012869E-2</v>
      </c>
      <c r="AP16" s="76">
        <f>'Residentes nac. e idade N (11)'!AU16/'Residentes nac. e idade N (11)'!AQ16</f>
        <v>1.5444015444015444E-2</v>
      </c>
      <c r="AQ16" s="76">
        <f>'Residentes nac. e idade N (11)'!AV16/'Residentes nac. e idade N (11)'!AQ16</f>
        <v>3.7323037323037322E-2</v>
      </c>
      <c r="AR16" s="76">
        <f>'Residentes nac. e idade N (11)'!AW16/'Residentes nac. e idade N (11)'!AQ16</f>
        <v>6.4350064350064346E-3</v>
      </c>
      <c r="AS16" s="76">
        <f>'Residentes nac. e idade N (11)'!AX16/'Residentes nac. e idade N (11)'!AQ16</f>
        <v>0</v>
      </c>
      <c r="AT16" s="77">
        <f>'Residentes nac. e idade N (11)'!AY16/'Residentes nac. e idade N (11)'!AQ16</f>
        <v>0</v>
      </c>
      <c r="AU16" s="33"/>
      <c r="AV16" s="24">
        <f>'Residentes nac. e idade N (11)'!BB16/'Residentes nac. e idade N (11)'!BA16</f>
        <v>0.89166666666666672</v>
      </c>
      <c r="AW16" s="22">
        <f>'Residentes nac. e idade N (11)'!BC16/'Residentes nac. e idade N (11)'!BA16</f>
        <v>8.4375000000000006E-2</v>
      </c>
      <c r="AX16" s="76">
        <f>'Residentes nac. e idade N (11)'!BD16/'Residentes nac. e idade N (11)'!BA16</f>
        <v>2.6041666666666668E-2</v>
      </c>
      <c r="AY16" s="76">
        <f>'Residentes nac. e idade N (11)'!BE16/'Residentes nac. e idade N (11)'!BA16</f>
        <v>1.8749999999999999E-2</v>
      </c>
      <c r="AZ16" s="76">
        <f>'Residentes nac. e idade N (11)'!BF16/'Residentes nac. e idade N (11)'!BA16</f>
        <v>3.4375000000000003E-2</v>
      </c>
      <c r="BA16" s="76">
        <f>'Residentes nac. e idade N (11)'!BG16/'Residentes nac. e idade N (11)'!BA16</f>
        <v>5.208333333333333E-3</v>
      </c>
      <c r="BB16" s="76">
        <f>'Residentes nac. e idade N (11)'!BH16/'Residentes nac. e idade N (11)'!BA16</f>
        <v>0</v>
      </c>
      <c r="BC16" s="77">
        <f>'Residentes nac. e idade N (11)'!BI16/'Residentes nac. e idade N (11)'!BA16</f>
        <v>0</v>
      </c>
      <c r="BD16" s="33"/>
      <c r="BE16" s="24">
        <f>'Residentes nac. e idade N (11)'!BL16/'Residentes nac. e idade N (11)'!BK16</f>
        <v>0.88044485634847081</v>
      </c>
      <c r="BF16" s="22">
        <f>'Residentes nac. e idade N (11)'!BM16/'Residentes nac. e idade N (11)'!BK16</f>
        <v>7.9703429101019463E-2</v>
      </c>
      <c r="BG16" s="76">
        <f>'Residentes nac. e idade N (11)'!BN16/'Residentes nac. e idade N (11)'!BK16</f>
        <v>2.0389249304911955E-2</v>
      </c>
      <c r="BH16" s="76">
        <f>'Residentes nac. e idade N (11)'!BO16/'Residentes nac. e idade N (11)'!BK16</f>
        <v>1.5755329008341055E-2</v>
      </c>
      <c r="BI16" s="76">
        <f>'Residentes nac. e idade N (11)'!BP16/'Residentes nac. e idade N (11)'!BK16</f>
        <v>3.7998146431881374E-2</v>
      </c>
      <c r="BJ16" s="76">
        <f>'Residentes nac. e idade N (11)'!BQ16/'Residentes nac. e idade N (11)'!BK16</f>
        <v>5.5607043558850789E-3</v>
      </c>
      <c r="BK16" s="76">
        <f>'Residentes nac. e idade N (11)'!BR16/'Residentes nac. e idade N (11)'!BK16</f>
        <v>0</v>
      </c>
      <c r="BL16" s="77">
        <f>'Residentes nac. e idade N (11)'!BS16/'Residentes nac. e idade N (11)'!BK16</f>
        <v>0</v>
      </c>
      <c r="BM16" s="33"/>
      <c r="BN16" s="24">
        <f>'Residentes nac. e idade N (11)'!BV16/'Residentes nac. e idade N (11)'!BU16</f>
        <v>0.88768472906403939</v>
      </c>
      <c r="BO16" s="22">
        <f>'Residentes nac. e idade N (11)'!BW16/'Residentes nac. e idade N (11)'!BU16</f>
        <v>7.8817733990147784E-2</v>
      </c>
      <c r="BP16" s="76">
        <f>'Residentes nac. e idade N (11)'!BX16/'Residentes nac. e idade N (11)'!BU16</f>
        <v>2.0689655172413793E-2</v>
      </c>
      <c r="BQ16" s="76">
        <f>'Residentes nac. e idade N (11)'!BY16/'Residentes nac. e idade N (11)'!BU16</f>
        <v>2.8571428571428571E-2</v>
      </c>
      <c r="BR16" s="76">
        <f>'Residentes nac. e idade N (11)'!BZ16/'Residentes nac. e idade N (11)'!BU16</f>
        <v>2.4630541871921183E-2</v>
      </c>
      <c r="BS16" s="76">
        <f>'Residentes nac. e idade N (11)'!CA16/'Residentes nac. e idade N (11)'!BU16</f>
        <v>4.9261083743842365E-3</v>
      </c>
      <c r="BT16" s="76">
        <f>'Residentes nac. e idade N (11)'!CB16/'Residentes nac. e idade N (11)'!BU16</f>
        <v>0</v>
      </c>
      <c r="BU16" s="77">
        <f>'Residentes nac. e idade N (11)'!CC16/'Residentes nac. e idade N (11)'!BU16</f>
        <v>0</v>
      </c>
      <c r="BV16" s="33"/>
      <c r="BW16" s="24">
        <f>'Residentes nac. e idade N (11)'!CF16/'Residentes nac. e idade N (11)'!CE16</f>
        <v>0.91807228915662653</v>
      </c>
      <c r="BX16" s="22">
        <f>'Residentes nac. e idade N (11)'!CG16/'Residentes nac. e idade N (11)'!CE16</f>
        <v>6.2650602409638559E-2</v>
      </c>
      <c r="BY16" s="76">
        <f>'Residentes nac. e idade N (11)'!CH16/'Residentes nac. e idade N (11)'!CE16</f>
        <v>2.1686746987951807E-2</v>
      </c>
      <c r="BZ16" s="76">
        <f>'Residentes nac. e idade N (11)'!CI16/'Residentes nac. e idade N (11)'!CE16</f>
        <v>2.0481927710843374E-2</v>
      </c>
      <c r="CA16" s="76">
        <f>'Residentes nac. e idade N (11)'!CJ16/'Residentes nac. e idade N (11)'!CE16</f>
        <v>1.566265060240964E-2</v>
      </c>
      <c r="CB16" s="76">
        <f>'Residentes nac. e idade N (11)'!CK16/'Residentes nac. e idade N (11)'!CE16</f>
        <v>4.8192771084337354E-3</v>
      </c>
      <c r="CC16" s="76">
        <f>'Residentes nac. e idade N (11)'!CL16/'Residentes nac. e idade N (11)'!CE16</f>
        <v>0</v>
      </c>
      <c r="CD16" s="77">
        <f>'Residentes nac. e idade N (11)'!CM16/'Residentes nac. e idade N (11)'!CE16</f>
        <v>0</v>
      </c>
      <c r="CE16" s="33"/>
      <c r="CF16" s="24">
        <f>'Residentes nac. e idade N (11)'!CP16/'Residentes nac. e idade N (11)'!CO16</f>
        <v>0.92616720955483167</v>
      </c>
      <c r="CG16" s="22">
        <f>'Residentes nac. e idade N (11)'!CQ16/'Residentes nac. e idade N (11)'!CO16</f>
        <v>5.7546145494028228E-2</v>
      </c>
      <c r="CH16" s="76">
        <f>'Residentes nac. e idade N (11)'!CR16/'Residentes nac. e idade N (11)'!CO16</f>
        <v>1.4115092290988056E-2</v>
      </c>
      <c r="CI16" s="76">
        <f>'Residentes nac. e idade N (11)'!CS16/'Residentes nac. e idade N (11)'!CO16</f>
        <v>1.5200868621064061E-2</v>
      </c>
      <c r="CJ16" s="76">
        <f>'Residentes nac. e idade N (11)'!CT16/'Residentes nac. e idade N (11)'!CO16</f>
        <v>2.3887079261672096E-2</v>
      </c>
      <c r="CK16" s="76">
        <f>'Residentes nac. e idade N (11)'!CU16/'Residentes nac. e idade N (11)'!CO16</f>
        <v>4.3431053203040176E-3</v>
      </c>
      <c r="CL16" s="76">
        <f>'Residentes nac. e idade N (11)'!CV16/'Residentes nac. e idade N (11)'!CO16</f>
        <v>0</v>
      </c>
      <c r="CM16" s="77">
        <f>'Residentes nac. e idade N (11)'!CW16/'Residentes nac. e idade N (11)'!CO16</f>
        <v>0</v>
      </c>
      <c r="CN16" s="22"/>
      <c r="CO16" s="24">
        <f>'Residentes nac. e idade N (11)'!CZ16/'Residentes nac. e idade N (11)'!CY16</f>
        <v>0.95338983050847459</v>
      </c>
      <c r="CP16" s="22">
        <f>'Residentes nac. e idade N (11)'!DA16/'Residentes nac. e idade N (11)'!CY16</f>
        <v>3.1779661016949151E-2</v>
      </c>
      <c r="CQ16" s="76">
        <f>'Residentes nac. e idade N (11)'!DB16/'Residentes nac. e idade N (11)'!CY16</f>
        <v>1.059322033898305E-2</v>
      </c>
      <c r="CR16" s="76">
        <f>'Residentes nac. e idade N (11)'!DC16/'Residentes nac. e idade N (11)'!CY16</f>
        <v>1.059322033898305E-2</v>
      </c>
      <c r="CS16" s="76">
        <f>'Residentes nac. e idade N (11)'!DD16/'Residentes nac. e idade N (11)'!CY16</f>
        <v>5.2966101694915252E-3</v>
      </c>
      <c r="CT16" s="76">
        <f>'Residentes nac. e idade N (11)'!DE16/'Residentes nac. e idade N (11)'!CY16</f>
        <v>5.2966101694915252E-3</v>
      </c>
      <c r="CU16" s="76">
        <f>'Residentes nac. e idade N (11)'!DF16/'Residentes nac. e idade N (11)'!CY16</f>
        <v>0</v>
      </c>
      <c r="CV16" s="77">
        <f>'Residentes nac. e idade N (11)'!DG16/'Residentes nac. e idade N (11)'!CY16</f>
        <v>0</v>
      </c>
      <c r="CW16" s="33"/>
      <c r="CX16" s="24">
        <f>'Residentes nac. e idade N (11)'!DJ16/'Residentes nac. e idade N (11)'!DI16</f>
        <v>0.96577540106951876</v>
      </c>
      <c r="CY16" s="22">
        <f>'Residentes nac. e idade N (11)'!DK16/'Residentes nac. e idade N (11)'!DI16</f>
        <v>2.1390374331550801E-2</v>
      </c>
      <c r="CZ16" s="76">
        <f>'Residentes nac. e idade N (11)'!DL16/'Residentes nac. e idade N (11)'!DI16</f>
        <v>5.3475935828877002E-3</v>
      </c>
      <c r="DA16" s="76">
        <f>'Residentes nac. e idade N (11)'!DM16/'Residentes nac. e idade N (11)'!DI16</f>
        <v>9.6256684491978616E-3</v>
      </c>
      <c r="DB16" s="76">
        <f>'Residentes nac. e idade N (11)'!DN16/'Residentes nac. e idade N (11)'!DI16</f>
        <v>6.4171122994652408E-3</v>
      </c>
      <c r="DC16" s="76">
        <f>'Residentes nac. e idade N (11)'!DO16/'Residentes nac. e idade N (11)'!DI16</f>
        <v>0</v>
      </c>
      <c r="DD16" s="76">
        <f>'Residentes nac. e idade N (11)'!DP16/'Residentes nac. e idade N (11)'!DI16</f>
        <v>0</v>
      </c>
      <c r="DE16" s="77">
        <f>'Residentes nac. e idade N (11)'!DQ16/'Residentes nac. e idade N (11)'!DI16</f>
        <v>0</v>
      </c>
      <c r="DF16" s="33"/>
      <c r="DG16" s="24">
        <f>'Residentes nac. e idade N (11)'!DT16/'Residentes nac. e idade N (11)'!DS16</f>
        <v>0.9774647887323944</v>
      </c>
      <c r="DH16" s="22">
        <f>'Residentes nac. e idade N (11)'!DU16/'Residentes nac. e idade N (11)'!DS16</f>
        <v>1.3145539906103286E-2</v>
      </c>
      <c r="DI16" s="76">
        <f>'Residentes nac. e idade N (11)'!DV16/'Residentes nac. e idade N (11)'!DS16</f>
        <v>1.8779342723004694E-3</v>
      </c>
      <c r="DJ16" s="76">
        <f>'Residentes nac. e idade N (11)'!DW16/'Residentes nac. e idade N (11)'!DS16</f>
        <v>6.5727699530516428E-3</v>
      </c>
      <c r="DK16" s="76">
        <f>'Residentes nac. e idade N (11)'!DX16/'Residentes nac. e idade N (11)'!DS16</f>
        <v>9.3896713615023472E-4</v>
      </c>
      <c r="DL16" s="76">
        <f>'Residentes nac. e idade N (11)'!DY16/'Residentes nac. e idade N (11)'!DS16</f>
        <v>3.7558685446009389E-3</v>
      </c>
      <c r="DM16" s="76">
        <f>'Residentes nac. e idade N (11)'!DZ16/'Residentes nac. e idade N (11)'!DS16</f>
        <v>0</v>
      </c>
      <c r="DN16" s="77">
        <f>'Residentes nac. e idade N (11)'!EA16/'Residentes nac. e idade N (11)'!DS16</f>
        <v>0</v>
      </c>
    </row>
    <row r="17" spans="2:118" ht="15" customHeight="1" x14ac:dyDescent="0.2">
      <c r="B17" s="15" t="s">
        <v>4</v>
      </c>
      <c r="C17" s="24">
        <f>'Residentes nac. e idade N (11)'!D17/'Residentes nac. e idade N (11)'!C17</f>
        <v>0.88019966722129783</v>
      </c>
      <c r="D17" s="22">
        <f>'Residentes nac. e idade N (11)'!E17/'Residentes nac. e idade N (11)'!C17</f>
        <v>5.4908485856905158E-2</v>
      </c>
      <c r="E17" s="76">
        <f>'Residentes nac. e idade N (11)'!F17/'Residentes nac. e idade N (11)'!C17</f>
        <v>1.6638935108153077E-2</v>
      </c>
      <c r="F17" s="76">
        <f>'Residentes nac. e idade N (11)'!G17/'Residentes nac. e idade N (11)'!C17</f>
        <v>6.6555740432612314E-3</v>
      </c>
      <c r="G17" s="76">
        <f>'Residentes nac. e idade N (11)'!H17/'Residentes nac. e idade N (11)'!C17</f>
        <v>2.4958402662229616E-2</v>
      </c>
      <c r="H17" s="76">
        <f>'Residentes nac. e idade N (11)'!I17/'Residentes nac. e idade N (11)'!C17</f>
        <v>6.6555740432612314E-3</v>
      </c>
      <c r="I17" s="76">
        <f>'Residentes nac. e idade N (11)'!J17/'Residentes nac. e idade N (11)'!C17</f>
        <v>0</v>
      </c>
      <c r="J17" s="77">
        <f>'Residentes nac. e idade N (11)'!K17/'Residentes nac. e idade N (11)'!C17</f>
        <v>0</v>
      </c>
      <c r="K17" s="33"/>
      <c r="L17" s="24">
        <f>'Residentes nac. e idade N (11)'!N17/'Residentes nac. e idade N (11)'!M17</f>
        <v>0.89783889980353637</v>
      </c>
      <c r="M17" s="22">
        <f>'Residentes nac. e idade N (11)'!O17/'Residentes nac. e idade N (11)'!M17</f>
        <v>5.1080550098231828E-2</v>
      </c>
      <c r="N17" s="76">
        <f>'Residentes nac. e idade N (11)'!P17/'Residentes nac. e idade N (11)'!M17</f>
        <v>5.893909626719057E-3</v>
      </c>
      <c r="O17" s="76">
        <f>'Residentes nac. e idade N (11)'!Q17/'Residentes nac. e idade N (11)'!M17</f>
        <v>9.823182711198428E-3</v>
      </c>
      <c r="P17" s="76">
        <f>'Residentes nac. e idade N (11)'!R17/'Residentes nac. e idade N (11)'!M17</f>
        <v>3.1434184675834968E-2</v>
      </c>
      <c r="Q17" s="76">
        <f>'Residentes nac. e idade N (11)'!S17/'Residentes nac. e idade N (11)'!M17</f>
        <v>3.929273084479371E-3</v>
      </c>
      <c r="R17" s="76">
        <f>'Residentes nac. e idade N (11)'!T17/'Residentes nac. e idade N (11)'!M17</f>
        <v>0</v>
      </c>
      <c r="S17" s="77">
        <f>'Residentes nac. e idade N (11)'!U17/'Residentes nac. e idade N (11)'!M17</f>
        <v>0</v>
      </c>
      <c r="T17" s="33"/>
      <c r="U17" s="24">
        <f>'Residentes nac. e idade N (11)'!X17/'Residentes nac. e idade N (11)'!W17</f>
        <v>0.86538461538461542</v>
      </c>
      <c r="V17" s="22">
        <f>'Residentes nac. e idade N (11)'!Y17/'Residentes nac. e idade N (11)'!W17</f>
        <v>9.4230769230769229E-2</v>
      </c>
      <c r="W17" s="76">
        <f>'Residentes nac. e idade N (11)'!Z17/'Residentes nac. e idade N (11)'!W17</f>
        <v>1.7307692307692309E-2</v>
      </c>
      <c r="X17" s="76">
        <f>'Residentes nac. e idade N (11)'!AA17/'Residentes nac. e idade N (11)'!W17</f>
        <v>1.3461538461538462E-2</v>
      </c>
      <c r="Y17" s="76">
        <f>'Residentes nac. e idade N (11)'!AB17/'Residentes nac. e idade N (11)'!W17</f>
        <v>4.807692307692308E-2</v>
      </c>
      <c r="Z17" s="76">
        <f>'Residentes nac. e idade N (11)'!AC17/'Residentes nac. e idade N (11)'!W17</f>
        <v>1.5384615384615385E-2</v>
      </c>
      <c r="AA17" s="76">
        <f>'Residentes nac. e idade N (11)'!AD17/'Residentes nac. e idade N (11)'!W17</f>
        <v>0</v>
      </c>
      <c r="AB17" s="77">
        <f>'Residentes nac. e idade N (11)'!AE17/'Residentes nac. e idade N (11)'!W17</f>
        <v>0</v>
      </c>
      <c r="AC17" s="33"/>
      <c r="AD17" s="24">
        <f>'Residentes nac. e idade N (11)'!AH17/'Residentes nac. e idade N (11)'!AG17</f>
        <v>0.86105675146771032</v>
      </c>
      <c r="AE17" s="22">
        <f>'Residentes nac. e idade N (11)'!AI17/'Residentes nac. e idade N (11)'!AG17</f>
        <v>0.10567514677103718</v>
      </c>
      <c r="AF17" s="76">
        <f>'Residentes nac. e idade N (11)'!AJ17/'Residentes nac. e idade N (11)'!AG17</f>
        <v>1.1741682974559686E-2</v>
      </c>
      <c r="AG17" s="76">
        <f>'Residentes nac. e idade N (11)'!AK17/'Residentes nac. e idade N (11)'!AG17</f>
        <v>3.131115459882583E-2</v>
      </c>
      <c r="AH17" s="76">
        <f>'Residentes nac. e idade N (11)'!AL17/'Residentes nac. e idade N (11)'!AG17</f>
        <v>4.3052837573385516E-2</v>
      </c>
      <c r="AI17" s="76">
        <f>'Residentes nac. e idade N (11)'!AM17/'Residentes nac. e idade N (11)'!AG17</f>
        <v>1.9569471624266144E-2</v>
      </c>
      <c r="AJ17" s="76">
        <f>'Residentes nac. e idade N (11)'!AN17/'Residentes nac. e idade N (11)'!AG17</f>
        <v>0</v>
      </c>
      <c r="AK17" s="77">
        <f>'Residentes nac. e idade N (11)'!AO17/'Residentes nac. e idade N (11)'!AG17</f>
        <v>0</v>
      </c>
      <c r="AL17" s="33"/>
      <c r="AM17" s="24">
        <f>'Residentes nac. e idade N (11)'!AR17/'Residentes nac. e idade N (11)'!AQ17</f>
        <v>0.8330658105939005</v>
      </c>
      <c r="AN17" s="22">
        <f>'Residentes nac. e idade N (11)'!AS17/'Residentes nac. e idade N (11)'!AQ17</f>
        <v>0.12359550561797752</v>
      </c>
      <c r="AO17" s="76">
        <f>'Residentes nac. e idade N (11)'!AT17/'Residentes nac. e idade N (11)'!AQ17</f>
        <v>1.9261637239165328E-2</v>
      </c>
      <c r="AP17" s="76">
        <f>'Residentes nac. e idade N (11)'!AU17/'Residentes nac. e idade N (11)'!AQ17</f>
        <v>1.6051364365971106E-2</v>
      </c>
      <c r="AQ17" s="76">
        <f>'Residentes nac. e idade N (11)'!AV17/'Residentes nac. e idade N (11)'!AQ17</f>
        <v>6.0995184590690206E-2</v>
      </c>
      <c r="AR17" s="76">
        <f>'Residentes nac. e idade N (11)'!AW17/'Residentes nac. e idade N (11)'!AQ17</f>
        <v>2.7287319422150885E-2</v>
      </c>
      <c r="AS17" s="76">
        <f>'Residentes nac. e idade N (11)'!AX17/'Residentes nac. e idade N (11)'!AQ17</f>
        <v>0</v>
      </c>
      <c r="AT17" s="77">
        <f>'Residentes nac. e idade N (11)'!AY17/'Residentes nac. e idade N (11)'!AQ17</f>
        <v>0</v>
      </c>
      <c r="AU17" s="33"/>
      <c r="AV17" s="24">
        <f>'Residentes nac. e idade N (11)'!BB17/'Residentes nac. e idade N (11)'!BA17</f>
        <v>0.81578947368421051</v>
      </c>
      <c r="AW17" s="22">
        <f>'Residentes nac. e idade N (11)'!BC17/'Residentes nac. e idade N (11)'!BA17</f>
        <v>0.15368421052631578</v>
      </c>
      <c r="AX17" s="76">
        <f>'Residentes nac. e idade N (11)'!BD17/'Residentes nac. e idade N (11)'!BA17</f>
        <v>3.1578947368421054E-2</v>
      </c>
      <c r="AY17" s="76">
        <f>'Residentes nac. e idade N (11)'!BE17/'Residentes nac. e idade N (11)'!BA17</f>
        <v>2.2105263157894735E-2</v>
      </c>
      <c r="AZ17" s="76">
        <f>'Residentes nac. e idade N (11)'!BF17/'Residentes nac. e idade N (11)'!BA17</f>
        <v>7.7894736842105267E-2</v>
      </c>
      <c r="BA17" s="76">
        <f>'Residentes nac. e idade N (11)'!BG17/'Residentes nac. e idade N (11)'!BA17</f>
        <v>2.1052631578947368E-2</v>
      </c>
      <c r="BB17" s="76">
        <f>'Residentes nac. e idade N (11)'!BH17/'Residentes nac. e idade N (11)'!BA17</f>
        <v>1.0526315789473684E-3</v>
      </c>
      <c r="BC17" s="77">
        <f>'Residentes nac. e idade N (11)'!BI17/'Residentes nac. e idade N (11)'!BA17</f>
        <v>0</v>
      </c>
      <c r="BD17" s="33"/>
      <c r="BE17" s="24">
        <f>'Residentes nac. e idade N (11)'!BL17/'Residentes nac. e idade N (11)'!BK17</f>
        <v>0.81896551724137934</v>
      </c>
      <c r="BF17" s="22">
        <f>'Residentes nac. e idade N (11)'!BM17/'Residentes nac. e idade N (11)'!BK17</f>
        <v>0.13026819923371646</v>
      </c>
      <c r="BG17" s="76">
        <f>'Residentes nac. e idade N (11)'!BN17/'Residentes nac. e idade N (11)'!BK17</f>
        <v>2.8735632183908046E-2</v>
      </c>
      <c r="BH17" s="76">
        <f>'Residentes nac. e idade N (11)'!BO17/'Residentes nac. e idade N (11)'!BK17</f>
        <v>1.6283524904214558E-2</v>
      </c>
      <c r="BI17" s="76">
        <f>'Residentes nac. e idade N (11)'!BP17/'Residentes nac. e idade N (11)'!BK17</f>
        <v>5.7471264367816091E-2</v>
      </c>
      <c r="BJ17" s="76">
        <f>'Residentes nac. e idade N (11)'!BQ17/'Residentes nac. e idade N (11)'!BK17</f>
        <v>2.681992337164751E-2</v>
      </c>
      <c r="BK17" s="76">
        <f>'Residentes nac. e idade N (11)'!BR17/'Residentes nac. e idade N (11)'!BK17</f>
        <v>9.5785440613026815E-4</v>
      </c>
      <c r="BL17" s="77">
        <f>'Residentes nac. e idade N (11)'!BS17/'Residentes nac. e idade N (11)'!BK17</f>
        <v>0</v>
      </c>
      <c r="BM17" s="33"/>
      <c r="BN17" s="24">
        <f>'Residentes nac. e idade N (11)'!BV17/'Residentes nac. e idade N (11)'!BU17</f>
        <v>0.84333958724202629</v>
      </c>
      <c r="BO17" s="22">
        <f>'Residentes nac. e idade N (11)'!BW17/'Residentes nac. e idade N (11)'!BU17</f>
        <v>0.11257035647279549</v>
      </c>
      <c r="BP17" s="76">
        <f>'Residentes nac. e idade N (11)'!BX17/'Residentes nac. e idade N (11)'!BU17</f>
        <v>3.095684803001876E-2</v>
      </c>
      <c r="BQ17" s="76">
        <f>'Residentes nac. e idade N (11)'!BY17/'Residentes nac. e idade N (11)'!BU17</f>
        <v>1.8761726078799251E-2</v>
      </c>
      <c r="BR17" s="76">
        <f>'Residentes nac. e idade N (11)'!BZ17/'Residentes nac. e idade N (11)'!BU17</f>
        <v>4.1275797373358347E-2</v>
      </c>
      <c r="BS17" s="76">
        <f>'Residentes nac. e idade N (11)'!CA17/'Residentes nac. e idade N (11)'!BU17</f>
        <v>2.1575984990619138E-2</v>
      </c>
      <c r="BT17" s="76">
        <f>'Residentes nac. e idade N (11)'!CB17/'Residentes nac. e idade N (11)'!BU17</f>
        <v>0</v>
      </c>
      <c r="BU17" s="77">
        <f>'Residentes nac. e idade N (11)'!CC17/'Residentes nac. e idade N (11)'!BU17</f>
        <v>0</v>
      </c>
      <c r="BV17" s="33"/>
      <c r="BW17" s="24">
        <f>'Residentes nac. e idade N (11)'!CF17/'Residentes nac. e idade N (11)'!CE17</f>
        <v>0.83573141486810554</v>
      </c>
      <c r="BX17" s="22">
        <f>'Residentes nac. e idade N (11)'!CG17/'Residentes nac. e idade N (11)'!CE17</f>
        <v>0.11390887290167866</v>
      </c>
      <c r="BY17" s="76">
        <f>'Residentes nac. e idade N (11)'!CH17/'Residentes nac. e idade N (11)'!CE17</f>
        <v>2.9976019184652279E-2</v>
      </c>
      <c r="BZ17" s="76">
        <f>'Residentes nac. e idade N (11)'!CI17/'Residentes nac. e idade N (11)'!CE17</f>
        <v>2.3980815347721823E-2</v>
      </c>
      <c r="CA17" s="76">
        <f>'Residentes nac. e idade N (11)'!CJ17/'Residentes nac. e idade N (11)'!CE17</f>
        <v>4.1966426858513192E-2</v>
      </c>
      <c r="CB17" s="76">
        <f>'Residentes nac. e idade N (11)'!CK17/'Residentes nac. e idade N (11)'!CE17</f>
        <v>1.7985611510791366E-2</v>
      </c>
      <c r="CC17" s="76">
        <f>'Residentes nac. e idade N (11)'!CL17/'Residentes nac. e idade N (11)'!CE17</f>
        <v>0</v>
      </c>
      <c r="CD17" s="77">
        <f>'Residentes nac. e idade N (11)'!CM17/'Residentes nac. e idade N (11)'!CE17</f>
        <v>0</v>
      </c>
      <c r="CE17" s="33"/>
      <c r="CF17" s="24">
        <f>'Residentes nac. e idade N (11)'!CP17/'Residentes nac. e idade N (11)'!CO17</f>
        <v>0.86521181001283698</v>
      </c>
      <c r="CG17" s="22">
        <f>'Residentes nac. e idade N (11)'!CQ17/'Residentes nac. e idade N (11)'!CO17</f>
        <v>9.7560975609756101E-2</v>
      </c>
      <c r="CH17" s="76">
        <f>'Residentes nac. e idade N (11)'!CR17/'Residentes nac. e idade N (11)'!CO17</f>
        <v>2.1822849807445442E-2</v>
      </c>
      <c r="CI17" s="76">
        <f>'Residentes nac. e idade N (11)'!CS17/'Residentes nac. e idade N (11)'!CO17</f>
        <v>1.540436456996149E-2</v>
      </c>
      <c r="CJ17" s="76">
        <f>'Residentes nac. e idade N (11)'!CT17/'Residentes nac. e idade N (11)'!CO17</f>
        <v>3.5943517329910142E-2</v>
      </c>
      <c r="CK17" s="76">
        <f>'Residentes nac. e idade N (11)'!CU17/'Residentes nac. e idade N (11)'!CO17</f>
        <v>2.4390243902439025E-2</v>
      </c>
      <c r="CL17" s="76">
        <f>'Residentes nac. e idade N (11)'!CV17/'Residentes nac. e idade N (11)'!CO17</f>
        <v>0</v>
      </c>
      <c r="CM17" s="77">
        <f>'Residentes nac. e idade N (11)'!CW17/'Residentes nac. e idade N (11)'!CO17</f>
        <v>0</v>
      </c>
      <c r="CN17" s="22"/>
      <c r="CO17" s="24">
        <f>'Residentes nac. e idade N (11)'!CZ17/'Residentes nac. e idade N (11)'!CY17</f>
        <v>0.92327365728900257</v>
      </c>
      <c r="CP17" s="22">
        <f>'Residentes nac. e idade N (11)'!DA17/'Residentes nac. e idade N (11)'!CY17</f>
        <v>5.3708439897698211E-2</v>
      </c>
      <c r="CQ17" s="76">
        <f>'Residentes nac. e idade N (11)'!DB17/'Residentes nac. e idade N (11)'!CY17</f>
        <v>1.7902813299232736E-2</v>
      </c>
      <c r="CR17" s="76">
        <f>'Residentes nac. e idade N (11)'!DC17/'Residentes nac. e idade N (11)'!CY17</f>
        <v>1.6624040920716114E-2</v>
      </c>
      <c r="CS17" s="76">
        <f>'Residentes nac. e idade N (11)'!DD17/'Residentes nac. e idade N (11)'!CY17</f>
        <v>1.6624040920716114E-2</v>
      </c>
      <c r="CT17" s="76">
        <f>'Residentes nac. e idade N (11)'!DE17/'Residentes nac. e idade N (11)'!CY17</f>
        <v>2.5575447570332483E-3</v>
      </c>
      <c r="CU17" s="76">
        <f>'Residentes nac. e idade N (11)'!DF17/'Residentes nac. e idade N (11)'!CY17</f>
        <v>0</v>
      </c>
      <c r="CV17" s="77">
        <f>'Residentes nac. e idade N (11)'!DG17/'Residentes nac. e idade N (11)'!CY17</f>
        <v>0</v>
      </c>
      <c r="CW17" s="33"/>
      <c r="CX17" s="24">
        <f>'Residentes nac. e idade N (11)'!DJ17/'Residentes nac. e idade N (11)'!DI17</f>
        <v>0.94309927360774815</v>
      </c>
      <c r="CY17" s="22">
        <f>'Residentes nac. e idade N (11)'!DK17/'Residentes nac. e idade N (11)'!DI17</f>
        <v>4.1162227602905568E-2</v>
      </c>
      <c r="CZ17" s="76">
        <f>'Residentes nac. e idade N (11)'!DL17/'Residentes nac. e idade N (11)'!DI17</f>
        <v>8.4745762711864406E-3</v>
      </c>
      <c r="DA17" s="76">
        <f>'Residentes nac. e idade N (11)'!DM17/'Residentes nac. e idade N (11)'!DI17</f>
        <v>1.3317191283292978E-2</v>
      </c>
      <c r="DB17" s="76">
        <f>'Residentes nac. e idade N (11)'!DN17/'Residentes nac. e idade N (11)'!DI17</f>
        <v>1.3317191283292978E-2</v>
      </c>
      <c r="DC17" s="76">
        <f>'Residentes nac. e idade N (11)'!DO17/'Residentes nac. e idade N (11)'!DI17</f>
        <v>6.0532687651331718E-3</v>
      </c>
      <c r="DD17" s="76">
        <f>'Residentes nac. e idade N (11)'!DP17/'Residentes nac. e idade N (11)'!DI17</f>
        <v>0</v>
      </c>
      <c r="DE17" s="77">
        <f>'Residentes nac. e idade N (11)'!DQ17/'Residentes nac. e idade N (11)'!DI17</f>
        <v>0</v>
      </c>
      <c r="DF17" s="33"/>
      <c r="DG17" s="24">
        <f>'Residentes nac. e idade N (11)'!DT17/'Residentes nac. e idade N (11)'!DS17</f>
        <v>0.97438752783964366</v>
      </c>
      <c r="DH17" s="22">
        <f>'Residentes nac. e idade N (11)'!DU17/'Residentes nac. e idade N (11)'!DS17</f>
        <v>1.4476614699331848E-2</v>
      </c>
      <c r="DI17" s="76">
        <f>'Residentes nac. e idade N (11)'!DV17/'Residentes nac. e idade N (11)'!DS17</f>
        <v>4.4543429844097994E-3</v>
      </c>
      <c r="DJ17" s="76">
        <f>'Residentes nac. e idade N (11)'!DW17/'Residentes nac. e idade N (11)'!DS17</f>
        <v>2.2271714922048997E-3</v>
      </c>
      <c r="DK17" s="76">
        <f>'Residentes nac. e idade N (11)'!DX17/'Residentes nac. e idade N (11)'!DS17</f>
        <v>4.4543429844097994E-3</v>
      </c>
      <c r="DL17" s="76">
        <f>'Residentes nac. e idade N (11)'!DY17/'Residentes nac. e idade N (11)'!DS17</f>
        <v>3.3407572383073497E-3</v>
      </c>
      <c r="DM17" s="76">
        <f>'Residentes nac. e idade N (11)'!DZ17/'Residentes nac. e idade N (11)'!DS17</f>
        <v>0</v>
      </c>
      <c r="DN17" s="77">
        <f>'Residentes nac. e idade N (11)'!EA17/'Residentes nac. e idade N (11)'!DS17</f>
        <v>0</v>
      </c>
    </row>
    <row r="18" spans="2:118" ht="15" customHeight="1" x14ac:dyDescent="0.2">
      <c r="B18" s="15" t="s">
        <v>5</v>
      </c>
      <c r="C18" s="24">
        <f>'Residentes nac. e idade N (11)'!D18/'Residentes nac. e idade N (11)'!C18</f>
        <v>0.85176470588235298</v>
      </c>
      <c r="D18" s="22">
        <f>'Residentes nac. e idade N (11)'!E18/'Residentes nac. e idade N (11)'!C18</f>
        <v>7.2941176470588232E-2</v>
      </c>
      <c r="E18" s="76">
        <f>'Residentes nac. e idade N (11)'!F18/'Residentes nac. e idade N (11)'!C18</f>
        <v>2.3529411764705882E-2</v>
      </c>
      <c r="F18" s="76">
        <f>'Residentes nac. e idade N (11)'!G18/'Residentes nac. e idade N (11)'!C18</f>
        <v>9.4117647058823521E-3</v>
      </c>
      <c r="G18" s="76">
        <f>'Residentes nac. e idade N (11)'!H18/'Residentes nac. e idade N (11)'!C18</f>
        <v>2.1176470588235293E-2</v>
      </c>
      <c r="H18" s="76">
        <f>'Residentes nac. e idade N (11)'!I18/'Residentes nac. e idade N (11)'!C18</f>
        <v>1.8823529411764704E-2</v>
      </c>
      <c r="I18" s="76">
        <f>'Residentes nac. e idade N (11)'!J18/'Residentes nac. e idade N (11)'!C18</f>
        <v>0</v>
      </c>
      <c r="J18" s="77">
        <f>'Residentes nac. e idade N (11)'!K18/'Residentes nac. e idade N (11)'!C18</f>
        <v>0</v>
      </c>
      <c r="K18" s="33"/>
      <c r="L18" s="24">
        <f>'Residentes nac. e idade N (11)'!N18/'Residentes nac. e idade N (11)'!M18</f>
        <v>0.91034482758620694</v>
      </c>
      <c r="M18" s="22">
        <f>'Residentes nac. e idade N (11)'!O18/'Residentes nac. e idade N (11)'!M18</f>
        <v>3.9080459770114942E-2</v>
      </c>
      <c r="N18" s="76">
        <f>'Residentes nac. e idade N (11)'!P18/'Residentes nac. e idade N (11)'!M18</f>
        <v>6.8965517241379309E-3</v>
      </c>
      <c r="O18" s="76">
        <f>'Residentes nac. e idade N (11)'!Q18/'Residentes nac. e idade N (11)'!M18</f>
        <v>9.1954022988505746E-3</v>
      </c>
      <c r="P18" s="76">
        <f>'Residentes nac. e idade N (11)'!R18/'Residentes nac. e idade N (11)'!M18</f>
        <v>1.1494252873563218E-2</v>
      </c>
      <c r="Q18" s="76">
        <f>'Residentes nac. e idade N (11)'!S18/'Residentes nac. e idade N (11)'!M18</f>
        <v>1.1494252873563218E-2</v>
      </c>
      <c r="R18" s="76">
        <f>'Residentes nac. e idade N (11)'!T18/'Residentes nac. e idade N (11)'!M18</f>
        <v>0</v>
      </c>
      <c r="S18" s="77">
        <f>'Residentes nac. e idade N (11)'!U18/'Residentes nac. e idade N (11)'!M18</f>
        <v>0</v>
      </c>
      <c r="T18" s="33"/>
      <c r="U18" s="24">
        <f>'Residentes nac. e idade N (11)'!X18/'Residentes nac. e idade N (11)'!W18</f>
        <v>0.92071611253196928</v>
      </c>
      <c r="V18" s="22">
        <f>'Residentes nac. e idade N (11)'!Y18/'Residentes nac. e idade N (11)'!W18</f>
        <v>4.6035805626598467E-2</v>
      </c>
      <c r="W18" s="76">
        <f>'Residentes nac. e idade N (11)'!Z18/'Residentes nac. e idade N (11)'!W18</f>
        <v>1.7902813299232736E-2</v>
      </c>
      <c r="X18" s="76">
        <f>'Residentes nac. e idade N (11)'!AA18/'Residentes nac. e idade N (11)'!W18</f>
        <v>7.6726342710997444E-3</v>
      </c>
      <c r="Y18" s="76">
        <f>'Residentes nac. e idade N (11)'!AB18/'Residentes nac. e idade N (11)'!W18</f>
        <v>1.0230179028132993E-2</v>
      </c>
      <c r="Z18" s="76">
        <f>'Residentes nac. e idade N (11)'!AC18/'Residentes nac. e idade N (11)'!W18</f>
        <v>1.0230179028132993E-2</v>
      </c>
      <c r="AA18" s="76">
        <f>'Residentes nac. e idade N (11)'!AD18/'Residentes nac. e idade N (11)'!W18</f>
        <v>0</v>
      </c>
      <c r="AB18" s="77">
        <f>'Residentes nac. e idade N (11)'!AE18/'Residentes nac. e idade N (11)'!W18</f>
        <v>0</v>
      </c>
      <c r="AC18" s="33"/>
      <c r="AD18" s="24">
        <f>'Residentes nac. e idade N (11)'!AH18/'Residentes nac. e idade N (11)'!AG18</f>
        <v>0.89787234042553188</v>
      </c>
      <c r="AE18" s="22">
        <f>'Residentes nac. e idade N (11)'!AI18/'Residentes nac. e idade N (11)'!AG18</f>
        <v>6.5957446808510636E-2</v>
      </c>
      <c r="AF18" s="76">
        <f>'Residentes nac. e idade N (11)'!AJ18/'Residentes nac. e idade N (11)'!AG18</f>
        <v>8.5106382978723406E-3</v>
      </c>
      <c r="AG18" s="76">
        <f>'Residentes nac. e idade N (11)'!AK18/'Residentes nac. e idade N (11)'!AG18</f>
        <v>2.1276595744680851E-2</v>
      </c>
      <c r="AH18" s="76">
        <f>'Residentes nac. e idade N (11)'!AL18/'Residentes nac. e idade N (11)'!AG18</f>
        <v>2.3404255319148935E-2</v>
      </c>
      <c r="AI18" s="76">
        <f>'Residentes nac. e idade N (11)'!AM18/'Residentes nac. e idade N (11)'!AG18</f>
        <v>1.276595744680851E-2</v>
      </c>
      <c r="AJ18" s="76">
        <f>'Residentes nac. e idade N (11)'!AN18/'Residentes nac. e idade N (11)'!AG18</f>
        <v>0</v>
      </c>
      <c r="AK18" s="77">
        <f>'Residentes nac. e idade N (11)'!AO18/'Residentes nac. e idade N (11)'!AG18</f>
        <v>0</v>
      </c>
      <c r="AL18" s="33"/>
      <c r="AM18" s="24">
        <f>'Residentes nac. e idade N (11)'!AR18/'Residentes nac. e idade N (11)'!AQ18</f>
        <v>0.84565916398713825</v>
      </c>
      <c r="AN18" s="22">
        <f>'Residentes nac. e idade N (11)'!AS18/'Residentes nac. e idade N (11)'!AQ18</f>
        <v>0.1157556270096463</v>
      </c>
      <c r="AO18" s="76">
        <f>'Residentes nac. e idade N (11)'!AT18/'Residentes nac. e idade N (11)'!AQ18</f>
        <v>2.8938906752411574E-2</v>
      </c>
      <c r="AP18" s="76">
        <f>'Residentes nac. e idade N (11)'!AU18/'Residentes nac. e idade N (11)'!AQ18</f>
        <v>2.8938906752411574E-2</v>
      </c>
      <c r="AQ18" s="76">
        <f>'Residentes nac. e idade N (11)'!AV18/'Residentes nac. e idade N (11)'!AQ18</f>
        <v>3.8585209003215437E-2</v>
      </c>
      <c r="AR18" s="76">
        <f>'Residentes nac. e idade N (11)'!AW18/'Residentes nac. e idade N (11)'!AQ18</f>
        <v>1.9292604501607719E-2</v>
      </c>
      <c r="AS18" s="76">
        <f>'Residentes nac. e idade N (11)'!AX18/'Residentes nac. e idade N (11)'!AQ18</f>
        <v>0</v>
      </c>
      <c r="AT18" s="77">
        <f>'Residentes nac. e idade N (11)'!AY18/'Residentes nac. e idade N (11)'!AQ18</f>
        <v>0</v>
      </c>
      <c r="AU18" s="33"/>
      <c r="AV18" s="24">
        <f>'Residentes nac. e idade N (11)'!BB18/'Residentes nac. e idade N (11)'!BA18</f>
        <v>0.84427284427284432</v>
      </c>
      <c r="AW18" s="22">
        <f>'Residentes nac. e idade N (11)'!BC18/'Residentes nac. e idade N (11)'!BA18</f>
        <v>0.12741312741312741</v>
      </c>
      <c r="AX18" s="76">
        <f>'Residentes nac. e idade N (11)'!BD18/'Residentes nac. e idade N (11)'!BA18</f>
        <v>3.4749034749034749E-2</v>
      </c>
      <c r="AY18" s="76">
        <f>'Residentes nac. e idade N (11)'!BE18/'Residentes nac. e idade N (11)'!BA18</f>
        <v>1.1583011583011582E-2</v>
      </c>
      <c r="AZ18" s="76">
        <f>'Residentes nac. e idade N (11)'!BF18/'Residentes nac. e idade N (11)'!BA18</f>
        <v>5.9202059202059204E-2</v>
      </c>
      <c r="BA18" s="76">
        <f>'Residentes nac. e idade N (11)'!BG18/'Residentes nac. e idade N (11)'!BA18</f>
        <v>2.1879021879021878E-2</v>
      </c>
      <c r="BB18" s="76">
        <f>'Residentes nac. e idade N (11)'!BH18/'Residentes nac. e idade N (11)'!BA18</f>
        <v>0</v>
      </c>
      <c r="BC18" s="77">
        <f>'Residentes nac. e idade N (11)'!BI18/'Residentes nac. e idade N (11)'!BA18</f>
        <v>0</v>
      </c>
      <c r="BD18" s="33"/>
      <c r="BE18" s="24">
        <f>'Residentes nac. e idade N (11)'!BL18/'Residentes nac. e idade N (11)'!BK18</f>
        <v>0.78608923884514437</v>
      </c>
      <c r="BF18" s="22">
        <f>'Residentes nac. e idade N (11)'!BM18/'Residentes nac. e idade N (11)'!BK18</f>
        <v>0.17585301837270342</v>
      </c>
      <c r="BG18" s="76">
        <f>'Residentes nac. e idade N (11)'!BN18/'Residentes nac. e idade N (11)'!BK18</f>
        <v>5.6430446194225721E-2</v>
      </c>
      <c r="BH18" s="76">
        <f>'Residentes nac. e idade N (11)'!BO18/'Residentes nac. e idade N (11)'!BK18</f>
        <v>1.7060367454068241E-2</v>
      </c>
      <c r="BI18" s="76">
        <f>'Residentes nac. e idade N (11)'!BP18/'Residentes nac. e idade N (11)'!BK18</f>
        <v>5.1181102362204724E-2</v>
      </c>
      <c r="BJ18" s="76">
        <f>'Residentes nac. e idade N (11)'!BQ18/'Residentes nac. e idade N (11)'!BK18</f>
        <v>5.1181102362204724E-2</v>
      </c>
      <c r="BK18" s="76">
        <f>'Residentes nac. e idade N (11)'!BR18/'Residentes nac. e idade N (11)'!BK18</f>
        <v>0</v>
      </c>
      <c r="BL18" s="77">
        <f>'Residentes nac. e idade N (11)'!BS18/'Residentes nac. e idade N (11)'!BK18</f>
        <v>0</v>
      </c>
      <c r="BM18" s="33"/>
      <c r="BN18" s="24">
        <f>'Residentes nac. e idade N (11)'!BV18/'Residentes nac. e idade N (11)'!BU18</f>
        <v>0.87272727272727268</v>
      </c>
      <c r="BO18" s="22">
        <f>'Residentes nac. e idade N (11)'!BW18/'Residentes nac. e idade N (11)'!BU18</f>
        <v>9.0909090909090912E-2</v>
      </c>
      <c r="BP18" s="76">
        <f>'Residentes nac. e idade N (11)'!BX18/'Residentes nac. e idade N (11)'!BU18</f>
        <v>2.3776223776223775E-2</v>
      </c>
      <c r="BQ18" s="76">
        <f>'Residentes nac. e idade N (11)'!BY18/'Residentes nac. e idade N (11)'!BU18</f>
        <v>2.097902097902098E-2</v>
      </c>
      <c r="BR18" s="76">
        <f>'Residentes nac. e idade N (11)'!BZ18/'Residentes nac. e idade N (11)'!BU18</f>
        <v>3.2167832167832165E-2</v>
      </c>
      <c r="BS18" s="76">
        <f>'Residentes nac. e idade N (11)'!CA18/'Residentes nac. e idade N (11)'!BU18</f>
        <v>1.3986013986013986E-2</v>
      </c>
      <c r="BT18" s="76">
        <f>'Residentes nac. e idade N (11)'!CB18/'Residentes nac. e idade N (11)'!BU18</f>
        <v>0</v>
      </c>
      <c r="BU18" s="77">
        <f>'Residentes nac. e idade N (11)'!CC18/'Residentes nac. e idade N (11)'!BU18</f>
        <v>0</v>
      </c>
      <c r="BV18" s="33"/>
      <c r="BW18" s="24">
        <f>'Residentes nac. e idade N (11)'!CF18/'Residentes nac. e idade N (11)'!CE18</f>
        <v>0.86970684039087953</v>
      </c>
      <c r="BX18" s="22">
        <f>'Residentes nac. e idade N (11)'!CG18/'Residentes nac. e idade N (11)'!CE18</f>
        <v>0.10423452768729642</v>
      </c>
      <c r="BY18" s="76">
        <f>'Residentes nac. e idade N (11)'!CH18/'Residentes nac. e idade N (11)'!CE18</f>
        <v>3.5830618892508145E-2</v>
      </c>
      <c r="BZ18" s="76">
        <f>'Residentes nac. e idade N (11)'!CI18/'Residentes nac. e idade N (11)'!CE18</f>
        <v>1.1400651465798045E-2</v>
      </c>
      <c r="CA18" s="76">
        <f>'Residentes nac. e idade N (11)'!CJ18/'Residentes nac. e idade N (11)'!CE18</f>
        <v>3.4201954397394138E-2</v>
      </c>
      <c r="CB18" s="76">
        <f>'Residentes nac. e idade N (11)'!CK18/'Residentes nac. e idade N (11)'!CE18</f>
        <v>2.2801302931596091E-2</v>
      </c>
      <c r="CC18" s="76">
        <f>'Residentes nac. e idade N (11)'!CL18/'Residentes nac. e idade N (11)'!CE18</f>
        <v>0</v>
      </c>
      <c r="CD18" s="77">
        <f>'Residentes nac. e idade N (11)'!CM18/'Residentes nac. e idade N (11)'!CE18</f>
        <v>0</v>
      </c>
      <c r="CE18" s="33"/>
      <c r="CF18" s="24">
        <f>'Residentes nac. e idade N (11)'!CP18/'Residentes nac. e idade N (11)'!CO18</f>
        <v>0.8728070175438597</v>
      </c>
      <c r="CG18" s="22">
        <f>'Residentes nac. e idade N (11)'!CQ18/'Residentes nac. e idade N (11)'!CO18</f>
        <v>8.771929824561403E-2</v>
      </c>
      <c r="CH18" s="76">
        <f>'Residentes nac. e idade N (11)'!CR18/'Residentes nac. e idade N (11)'!CO18</f>
        <v>2.4853801169590642E-2</v>
      </c>
      <c r="CI18" s="76">
        <f>'Residentes nac. e idade N (11)'!CS18/'Residentes nac. e idade N (11)'!CO18</f>
        <v>1.3157894736842105E-2</v>
      </c>
      <c r="CJ18" s="76">
        <f>'Residentes nac. e idade N (11)'!CT18/'Residentes nac. e idade N (11)'!CO18</f>
        <v>2.9239766081871343E-2</v>
      </c>
      <c r="CK18" s="76">
        <f>'Residentes nac. e idade N (11)'!CU18/'Residentes nac. e idade N (11)'!CO18</f>
        <v>2.046783625730994E-2</v>
      </c>
      <c r="CL18" s="76">
        <f>'Residentes nac. e idade N (11)'!CV18/'Residentes nac. e idade N (11)'!CO18</f>
        <v>0</v>
      </c>
      <c r="CM18" s="77">
        <f>'Residentes nac. e idade N (11)'!CW18/'Residentes nac. e idade N (11)'!CO18</f>
        <v>0</v>
      </c>
      <c r="CN18" s="22"/>
      <c r="CO18" s="24">
        <f>'Residentes nac. e idade N (11)'!CZ18/'Residentes nac. e idade N (11)'!CY18</f>
        <v>0.89517241379310342</v>
      </c>
      <c r="CP18" s="22">
        <f>'Residentes nac. e idade N (11)'!DA18/'Residentes nac. e idade N (11)'!CY18</f>
        <v>7.1724137931034479E-2</v>
      </c>
      <c r="CQ18" s="76">
        <f>'Residentes nac. e idade N (11)'!DB18/'Residentes nac. e idade N (11)'!CY18</f>
        <v>2.4827586206896551E-2</v>
      </c>
      <c r="CR18" s="76">
        <f>'Residentes nac. e idade N (11)'!DC18/'Residentes nac. e idade N (11)'!CY18</f>
        <v>1.5172413793103448E-2</v>
      </c>
      <c r="CS18" s="76">
        <f>'Residentes nac. e idade N (11)'!DD18/'Residentes nac. e idade N (11)'!CY18</f>
        <v>2.6206896551724139E-2</v>
      </c>
      <c r="CT18" s="76">
        <f>'Residentes nac. e idade N (11)'!DE18/'Residentes nac. e idade N (11)'!CY18</f>
        <v>5.5172413793103444E-3</v>
      </c>
      <c r="CU18" s="76">
        <f>'Residentes nac. e idade N (11)'!DF18/'Residentes nac. e idade N (11)'!CY18</f>
        <v>0</v>
      </c>
      <c r="CV18" s="77">
        <f>'Residentes nac. e idade N (11)'!DG18/'Residentes nac. e idade N (11)'!CY18</f>
        <v>0</v>
      </c>
      <c r="CW18" s="33"/>
      <c r="CX18" s="24">
        <f>'Residentes nac. e idade N (11)'!DJ18/'Residentes nac. e idade N (11)'!DI18</f>
        <v>0.95548961424332346</v>
      </c>
      <c r="CY18" s="22">
        <f>'Residentes nac. e idade N (11)'!DK18/'Residentes nac. e idade N (11)'!DI18</f>
        <v>2.5222551928783383E-2</v>
      </c>
      <c r="CZ18" s="76">
        <f>'Residentes nac. e idade N (11)'!DL18/'Residentes nac. e idade N (11)'!DI18</f>
        <v>1.483679525222552E-2</v>
      </c>
      <c r="DA18" s="76">
        <f>'Residentes nac. e idade N (11)'!DM18/'Residentes nac. e idade N (11)'!DI18</f>
        <v>7.4183976261127599E-3</v>
      </c>
      <c r="DB18" s="76">
        <f>'Residentes nac. e idade N (11)'!DN18/'Residentes nac. e idade N (11)'!DI18</f>
        <v>1.483679525222552E-3</v>
      </c>
      <c r="DC18" s="76">
        <f>'Residentes nac. e idade N (11)'!DO18/'Residentes nac. e idade N (11)'!DI18</f>
        <v>1.483679525222552E-3</v>
      </c>
      <c r="DD18" s="76">
        <f>'Residentes nac. e idade N (11)'!DP18/'Residentes nac. e idade N (11)'!DI18</f>
        <v>0</v>
      </c>
      <c r="DE18" s="77">
        <f>'Residentes nac. e idade N (11)'!DQ18/'Residentes nac. e idade N (11)'!DI18</f>
        <v>0</v>
      </c>
      <c r="DF18" s="33"/>
      <c r="DG18" s="24">
        <f>'Residentes nac. e idade N (11)'!DT18/'Residentes nac. e idade N (11)'!DS18</f>
        <v>0.97067039106145248</v>
      </c>
      <c r="DH18" s="22">
        <f>'Residentes nac. e idade N (11)'!DU18/'Residentes nac. e idade N (11)'!DS18</f>
        <v>1.9553072625698324E-2</v>
      </c>
      <c r="DI18" s="76">
        <f>'Residentes nac. e idade N (11)'!DV18/'Residentes nac. e idade N (11)'!DS18</f>
        <v>1.3966480446927373E-2</v>
      </c>
      <c r="DJ18" s="76">
        <f>'Residentes nac. e idade N (11)'!DW18/'Residentes nac. e idade N (11)'!DS18</f>
        <v>1.3966480446927375E-3</v>
      </c>
      <c r="DK18" s="76">
        <f>'Residentes nac. e idade N (11)'!DX18/'Residentes nac. e idade N (11)'!DS18</f>
        <v>4.1899441340782122E-3</v>
      </c>
      <c r="DL18" s="76">
        <f>'Residentes nac. e idade N (11)'!DY18/'Residentes nac. e idade N (11)'!DS18</f>
        <v>0</v>
      </c>
      <c r="DM18" s="76">
        <f>'Residentes nac. e idade N (11)'!DZ18/'Residentes nac. e idade N (11)'!DS18</f>
        <v>0</v>
      </c>
      <c r="DN18" s="77">
        <f>'Residentes nac. e idade N (11)'!EA18/'Residentes nac. e idade N (11)'!DS18</f>
        <v>0</v>
      </c>
    </row>
    <row r="19" spans="2:118" ht="15" customHeight="1" x14ac:dyDescent="0.2">
      <c r="B19" s="15" t="s">
        <v>6</v>
      </c>
      <c r="C19" s="24">
        <f>'Residentes nac. e idade N (11)'!D19/'Residentes nac. e idade N (11)'!C19</f>
        <v>0.92753623188405798</v>
      </c>
      <c r="D19" s="22">
        <f>'Residentes nac. e idade N (11)'!E19/'Residentes nac. e idade N (11)'!C19</f>
        <v>1.1594202898550725E-2</v>
      </c>
      <c r="E19" s="76">
        <f>'Residentes nac. e idade N (11)'!F19/'Residentes nac. e idade N (11)'!C19</f>
        <v>2.8985507246376812E-3</v>
      </c>
      <c r="F19" s="76">
        <f>'Residentes nac. e idade N (11)'!G19/'Residentes nac. e idade N (11)'!C19</f>
        <v>0</v>
      </c>
      <c r="G19" s="76">
        <f>'Residentes nac. e idade N (11)'!H19/'Residentes nac. e idade N (11)'!C19</f>
        <v>2.8985507246376812E-3</v>
      </c>
      <c r="H19" s="76">
        <f>'Residentes nac. e idade N (11)'!I19/'Residentes nac. e idade N (11)'!C19</f>
        <v>5.7971014492753624E-3</v>
      </c>
      <c r="I19" s="76">
        <f>'Residentes nac. e idade N (11)'!J19/'Residentes nac. e idade N (11)'!C19</f>
        <v>0</v>
      </c>
      <c r="J19" s="77">
        <f>'Residentes nac. e idade N (11)'!K19/'Residentes nac. e idade N (11)'!C19</f>
        <v>0</v>
      </c>
      <c r="K19" s="33"/>
      <c r="L19" s="24">
        <f>'Residentes nac. e idade N (11)'!N19/'Residentes nac. e idade N (11)'!M19</f>
        <v>0.93432835820895521</v>
      </c>
      <c r="M19" s="22">
        <f>'Residentes nac. e idade N (11)'!O19/'Residentes nac. e idade N (11)'!M19</f>
        <v>2.6865671641791045E-2</v>
      </c>
      <c r="N19" s="76">
        <f>'Residentes nac. e idade N (11)'!P19/'Residentes nac. e idade N (11)'!M19</f>
        <v>5.9701492537313433E-3</v>
      </c>
      <c r="O19" s="76">
        <f>'Residentes nac. e idade N (11)'!Q19/'Residentes nac. e idade N (11)'!M19</f>
        <v>5.9701492537313433E-3</v>
      </c>
      <c r="P19" s="76">
        <f>'Residentes nac. e idade N (11)'!R19/'Residentes nac. e idade N (11)'!M19</f>
        <v>8.9552238805970154E-3</v>
      </c>
      <c r="Q19" s="76">
        <f>'Residentes nac. e idade N (11)'!S19/'Residentes nac. e idade N (11)'!M19</f>
        <v>5.9701492537313433E-3</v>
      </c>
      <c r="R19" s="76">
        <f>'Residentes nac. e idade N (11)'!T19/'Residentes nac. e idade N (11)'!M19</f>
        <v>0</v>
      </c>
      <c r="S19" s="77">
        <f>'Residentes nac. e idade N (11)'!U19/'Residentes nac. e idade N (11)'!M19</f>
        <v>0</v>
      </c>
      <c r="T19" s="33"/>
      <c r="U19" s="24">
        <f>'Residentes nac. e idade N (11)'!X19/'Residentes nac. e idade N (11)'!W19</f>
        <v>0.9008746355685131</v>
      </c>
      <c r="V19" s="22">
        <f>'Residentes nac. e idade N (11)'!Y19/'Residentes nac. e idade N (11)'!W19</f>
        <v>3.4985422740524783E-2</v>
      </c>
      <c r="W19" s="76">
        <f>'Residentes nac. e idade N (11)'!Z19/'Residentes nac. e idade N (11)'!W19</f>
        <v>1.7492711370262391E-2</v>
      </c>
      <c r="X19" s="76">
        <f>'Residentes nac. e idade N (11)'!AA19/'Residentes nac. e idade N (11)'!W19</f>
        <v>5.8309037900874635E-3</v>
      </c>
      <c r="Y19" s="76">
        <f>'Residentes nac. e idade N (11)'!AB19/'Residentes nac. e idade N (11)'!W19</f>
        <v>1.1661807580174927E-2</v>
      </c>
      <c r="Z19" s="76">
        <f>'Residentes nac. e idade N (11)'!AC19/'Residentes nac. e idade N (11)'!W19</f>
        <v>0</v>
      </c>
      <c r="AA19" s="76">
        <f>'Residentes nac. e idade N (11)'!AD19/'Residentes nac. e idade N (11)'!W19</f>
        <v>0</v>
      </c>
      <c r="AB19" s="77">
        <f>'Residentes nac. e idade N (11)'!AE19/'Residentes nac. e idade N (11)'!W19</f>
        <v>0</v>
      </c>
      <c r="AC19" s="33"/>
      <c r="AD19" s="24">
        <f>'Residentes nac. e idade N (11)'!AH19/'Residentes nac. e idade N (11)'!AG19</f>
        <v>0.90581717451523547</v>
      </c>
      <c r="AE19" s="22">
        <f>'Residentes nac. e idade N (11)'!AI19/'Residentes nac. e idade N (11)'!AG19</f>
        <v>3.8781163434903045E-2</v>
      </c>
      <c r="AF19" s="76">
        <f>'Residentes nac. e idade N (11)'!AJ19/'Residentes nac. e idade N (11)'!AG19</f>
        <v>5.5401662049861496E-3</v>
      </c>
      <c r="AG19" s="76">
        <f>'Residentes nac. e idade N (11)'!AK19/'Residentes nac. e idade N (11)'!AG19</f>
        <v>1.9390581717451522E-2</v>
      </c>
      <c r="AH19" s="76">
        <f>'Residentes nac. e idade N (11)'!AL19/'Residentes nac. e idade N (11)'!AG19</f>
        <v>1.3850415512465374E-2</v>
      </c>
      <c r="AI19" s="76">
        <f>'Residentes nac. e idade N (11)'!AM19/'Residentes nac. e idade N (11)'!AG19</f>
        <v>0</v>
      </c>
      <c r="AJ19" s="76">
        <f>'Residentes nac. e idade N (11)'!AN19/'Residentes nac. e idade N (11)'!AG19</f>
        <v>0</v>
      </c>
      <c r="AK19" s="77">
        <f>'Residentes nac. e idade N (11)'!AO19/'Residentes nac. e idade N (11)'!AG19</f>
        <v>0</v>
      </c>
      <c r="AL19" s="33"/>
      <c r="AM19" s="24">
        <f>'Residentes nac. e idade N (11)'!AR19/'Residentes nac. e idade N (11)'!AQ19</f>
        <v>0.875</v>
      </c>
      <c r="AN19" s="22">
        <f>'Residentes nac. e idade N (11)'!AS19/'Residentes nac. e idade N (11)'!AQ19</f>
        <v>6.8877551020408156E-2</v>
      </c>
      <c r="AO19" s="76">
        <f>'Residentes nac. e idade N (11)'!AT19/'Residentes nac. e idade N (11)'!AQ19</f>
        <v>1.020408163265306E-2</v>
      </c>
      <c r="AP19" s="76">
        <f>'Residentes nac. e idade N (11)'!AU19/'Residentes nac. e idade N (11)'!AQ19</f>
        <v>1.2755102040816327E-2</v>
      </c>
      <c r="AQ19" s="76">
        <f>'Residentes nac. e idade N (11)'!AV19/'Residentes nac. e idade N (11)'!AQ19</f>
        <v>2.5510204081632654E-2</v>
      </c>
      <c r="AR19" s="76">
        <f>'Residentes nac. e idade N (11)'!AW19/'Residentes nac. e idade N (11)'!AQ19</f>
        <v>2.0408163265306121E-2</v>
      </c>
      <c r="AS19" s="76">
        <f>'Residentes nac. e idade N (11)'!AX19/'Residentes nac. e idade N (11)'!AQ19</f>
        <v>0</v>
      </c>
      <c r="AT19" s="77">
        <f>'Residentes nac. e idade N (11)'!AY19/'Residentes nac. e idade N (11)'!AQ19</f>
        <v>0</v>
      </c>
      <c r="AU19" s="33"/>
      <c r="AV19" s="24">
        <f>'Residentes nac. e idade N (11)'!BB19/'Residentes nac. e idade N (11)'!BA19</f>
        <v>0.85904761904761906</v>
      </c>
      <c r="AW19" s="22">
        <f>'Residentes nac. e idade N (11)'!BC19/'Residentes nac. e idade N (11)'!BA19</f>
        <v>9.3333333333333338E-2</v>
      </c>
      <c r="AX19" s="76">
        <f>'Residentes nac. e idade N (11)'!BD19/'Residentes nac. e idade N (11)'!BA19</f>
        <v>1.9047619047619049E-2</v>
      </c>
      <c r="AY19" s="76">
        <f>'Residentes nac. e idade N (11)'!BE19/'Residentes nac. e idade N (11)'!BA19</f>
        <v>5.7142857142857143E-3</v>
      </c>
      <c r="AZ19" s="76">
        <f>'Residentes nac. e idade N (11)'!BF19/'Residentes nac. e idade N (11)'!BA19</f>
        <v>0.04</v>
      </c>
      <c r="BA19" s="76">
        <f>'Residentes nac. e idade N (11)'!BG19/'Residentes nac. e idade N (11)'!BA19</f>
        <v>2.8571428571428571E-2</v>
      </c>
      <c r="BB19" s="76">
        <f>'Residentes nac. e idade N (11)'!BH19/'Residentes nac. e idade N (11)'!BA19</f>
        <v>0</v>
      </c>
      <c r="BC19" s="77">
        <f>'Residentes nac. e idade N (11)'!BI19/'Residentes nac. e idade N (11)'!BA19</f>
        <v>0</v>
      </c>
      <c r="BD19" s="33"/>
      <c r="BE19" s="24">
        <f>'Residentes nac. e idade N (11)'!BL19/'Residentes nac. e idade N (11)'!BK19</f>
        <v>0.87067395264116576</v>
      </c>
      <c r="BF19" s="22">
        <f>'Residentes nac. e idade N (11)'!BM19/'Residentes nac. e idade N (11)'!BK19</f>
        <v>8.3788706739526417E-2</v>
      </c>
      <c r="BG19" s="76">
        <f>'Residentes nac. e idade N (11)'!BN19/'Residentes nac. e idade N (11)'!BK19</f>
        <v>2.5500910746812388E-2</v>
      </c>
      <c r="BH19" s="76">
        <f>'Residentes nac. e idade N (11)'!BO19/'Residentes nac. e idade N (11)'!BK19</f>
        <v>1.092896174863388E-2</v>
      </c>
      <c r="BI19" s="76">
        <f>'Residentes nac. e idade N (11)'!BP19/'Residentes nac. e idade N (11)'!BK19</f>
        <v>3.4608378870673952E-2</v>
      </c>
      <c r="BJ19" s="76">
        <f>'Residentes nac. e idade N (11)'!BQ19/'Residentes nac. e idade N (11)'!BK19</f>
        <v>1.2750455373406194E-2</v>
      </c>
      <c r="BK19" s="76">
        <f>'Residentes nac. e idade N (11)'!BR19/'Residentes nac. e idade N (11)'!BK19</f>
        <v>0</v>
      </c>
      <c r="BL19" s="77">
        <f>'Residentes nac. e idade N (11)'!BS19/'Residentes nac. e idade N (11)'!BK19</f>
        <v>0</v>
      </c>
      <c r="BM19" s="33"/>
      <c r="BN19" s="24">
        <f>'Residentes nac. e idade N (11)'!BV19/'Residentes nac. e idade N (11)'!BU19</f>
        <v>0.92740471869328489</v>
      </c>
      <c r="BO19" s="22">
        <f>'Residentes nac. e idade N (11)'!BW19/'Residentes nac. e idade N (11)'!BU19</f>
        <v>4.7186932849364795E-2</v>
      </c>
      <c r="BP19" s="76">
        <f>'Residentes nac. e idade N (11)'!BX19/'Residentes nac. e idade N (11)'!BU19</f>
        <v>1.6333938294010888E-2</v>
      </c>
      <c r="BQ19" s="76">
        <f>'Residentes nac. e idade N (11)'!BY19/'Residentes nac. e idade N (11)'!BU19</f>
        <v>9.0744101633393835E-3</v>
      </c>
      <c r="BR19" s="76">
        <f>'Residentes nac. e idade N (11)'!BZ19/'Residentes nac. e idade N (11)'!BU19</f>
        <v>1.0889292196007259E-2</v>
      </c>
      <c r="BS19" s="76">
        <f>'Residentes nac. e idade N (11)'!CA19/'Residentes nac. e idade N (11)'!BU19</f>
        <v>1.0889292196007259E-2</v>
      </c>
      <c r="BT19" s="76">
        <f>'Residentes nac. e idade N (11)'!CB19/'Residentes nac. e idade N (11)'!BU19</f>
        <v>0</v>
      </c>
      <c r="BU19" s="77">
        <f>'Residentes nac. e idade N (11)'!CC19/'Residentes nac. e idade N (11)'!BU19</f>
        <v>0</v>
      </c>
      <c r="BV19" s="33"/>
      <c r="BW19" s="24">
        <f>'Residentes nac. e idade N (11)'!CF19/'Residentes nac. e idade N (11)'!CE19</f>
        <v>0.8833333333333333</v>
      </c>
      <c r="BX19" s="22">
        <f>'Residentes nac. e idade N (11)'!CG19/'Residentes nac. e idade N (11)'!CE19</f>
        <v>6.458333333333334E-2</v>
      </c>
      <c r="BY19" s="76">
        <f>'Residentes nac. e idade N (11)'!CH19/'Residentes nac. e idade N (11)'!CE19</f>
        <v>1.8749999999999999E-2</v>
      </c>
      <c r="BZ19" s="76">
        <f>'Residentes nac. e idade N (11)'!CI19/'Residentes nac. e idade N (11)'!CE19</f>
        <v>6.2500000000000003E-3</v>
      </c>
      <c r="CA19" s="76">
        <f>'Residentes nac. e idade N (11)'!CJ19/'Residentes nac. e idade N (11)'!CE19</f>
        <v>2.9166666666666667E-2</v>
      </c>
      <c r="CB19" s="76">
        <f>'Residentes nac. e idade N (11)'!CK19/'Residentes nac. e idade N (11)'!CE19</f>
        <v>1.0416666666666666E-2</v>
      </c>
      <c r="CC19" s="76">
        <f>'Residentes nac. e idade N (11)'!CL19/'Residentes nac. e idade N (11)'!CE19</f>
        <v>0</v>
      </c>
      <c r="CD19" s="77">
        <f>'Residentes nac. e idade N (11)'!CM19/'Residentes nac. e idade N (11)'!CE19</f>
        <v>0</v>
      </c>
      <c r="CE19" s="33"/>
      <c r="CF19" s="24">
        <f>'Residentes nac. e idade N (11)'!CP19/'Residentes nac. e idade N (11)'!CO19</f>
        <v>0.90283400809716596</v>
      </c>
      <c r="CG19" s="22">
        <f>'Residentes nac. e idade N (11)'!CQ19/'Residentes nac. e idade N (11)'!CO19</f>
        <v>5.8704453441295545E-2</v>
      </c>
      <c r="CH19" s="76">
        <f>'Residentes nac. e idade N (11)'!CR19/'Residentes nac. e idade N (11)'!CO19</f>
        <v>2.0242914979757085E-2</v>
      </c>
      <c r="CI19" s="76">
        <f>'Residentes nac. e idade N (11)'!CS19/'Residentes nac. e idade N (11)'!CO19</f>
        <v>1.0121457489878543E-2</v>
      </c>
      <c r="CJ19" s="76">
        <f>'Residentes nac. e idade N (11)'!CT19/'Residentes nac. e idade N (11)'!CO19</f>
        <v>2.2267206477732792E-2</v>
      </c>
      <c r="CK19" s="76">
        <f>'Residentes nac. e idade N (11)'!CU19/'Residentes nac. e idade N (11)'!CO19</f>
        <v>6.0728744939271256E-3</v>
      </c>
      <c r="CL19" s="76">
        <f>'Residentes nac. e idade N (11)'!CV19/'Residentes nac. e idade N (11)'!CO19</f>
        <v>0</v>
      </c>
      <c r="CM19" s="77">
        <f>'Residentes nac. e idade N (11)'!CW19/'Residentes nac. e idade N (11)'!CO19</f>
        <v>0</v>
      </c>
      <c r="CN19" s="22"/>
      <c r="CO19" s="24">
        <f>'Residentes nac. e idade N (11)'!CZ19/'Residentes nac. e idade N (11)'!CY19</f>
        <v>0.93785310734463279</v>
      </c>
      <c r="CP19" s="22">
        <f>'Residentes nac. e idade N (11)'!DA19/'Residentes nac. e idade N (11)'!CY19</f>
        <v>3.7664783427495289E-2</v>
      </c>
      <c r="CQ19" s="76">
        <f>'Residentes nac. e idade N (11)'!DB19/'Residentes nac. e idade N (11)'!CY19</f>
        <v>1.3182674199623353E-2</v>
      </c>
      <c r="CR19" s="76">
        <f>'Residentes nac. e idade N (11)'!DC19/'Residentes nac. e idade N (11)'!CY19</f>
        <v>3.766478342749529E-3</v>
      </c>
      <c r="CS19" s="76">
        <f>'Residentes nac. e idade N (11)'!DD19/'Residentes nac. e idade N (11)'!CY19</f>
        <v>1.8832391713747645E-2</v>
      </c>
      <c r="CT19" s="76">
        <f>'Residentes nac. e idade N (11)'!DE19/'Residentes nac. e idade N (11)'!CY19</f>
        <v>1.8832391713747645E-3</v>
      </c>
      <c r="CU19" s="76">
        <f>'Residentes nac. e idade N (11)'!DF19/'Residentes nac. e idade N (11)'!CY19</f>
        <v>0</v>
      </c>
      <c r="CV19" s="77">
        <f>'Residentes nac. e idade N (11)'!DG19/'Residentes nac. e idade N (11)'!CY19</f>
        <v>0</v>
      </c>
      <c r="CW19" s="33"/>
      <c r="CX19" s="24">
        <f>'Residentes nac. e idade N (11)'!DJ19/'Residentes nac. e idade N (11)'!DI19</f>
        <v>0.9441624365482234</v>
      </c>
      <c r="CY19" s="22">
        <f>'Residentes nac. e idade N (11)'!DK19/'Residentes nac. e idade N (11)'!DI19</f>
        <v>3.3840947546531303E-2</v>
      </c>
      <c r="CZ19" s="76">
        <f>'Residentes nac. e idade N (11)'!DL19/'Residentes nac. e idade N (11)'!DI19</f>
        <v>1.1844331641285956E-2</v>
      </c>
      <c r="DA19" s="76">
        <f>'Residentes nac. e idade N (11)'!DM19/'Residentes nac. e idade N (11)'!DI19</f>
        <v>3.3840947546531302E-3</v>
      </c>
      <c r="DB19" s="76">
        <f>'Residentes nac. e idade N (11)'!DN19/'Residentes nac. e idade N (11)'!DI19</f>
        <v>1.3536379018612521E-2</v>
      </c>
      <c r="DC19" s="76">
        <f>'Residentes nac. e idade N (11)'!DO19/'Residentes nac. e idade N (11)'!DI19</f>
        <v>5.076142131979695E-3</v>
      </c>
      <c r="DD19" s="76">
        <f>'Residentes nac. e idade N (11)'!DP19/'Residentes nac. e idade N (11)'!DI19</f>
        <v>0</v>
      </c>
      <c r="DE19" s="77">
        <f>'Residentes nac. e idade N (11)'!DQ19/'Residentes nac. e idade N (11)'!DI19</f>
        <v>0</v>
      </c>
      <c r="DF19" s="33"/>
      <c r="DG19" s="24">
        <f>'Residentes nac. e idade N (11)'!DT19/'Residentes nac. e idade N (11)'!DS19</f>
        <v>0.95155709342560557</v>
      </c>
      <c r="DH19" s="22">
        <f>'Residentes nac. e idade N (11)'!DU19/'Residentes nac. e idade N (11)'!DS19</f>
        <v>2.0761245674740483E-2</v>
      </c>
      <c r="DI19" s="76">
        <f>'Residentes nac. e idade N (11)'!DV19/'Residentes nac. e idade N (11)'!DS19</f>
        <v>5.1903114186851208E-3</v>
      </c>
      <c r="DJ19" s="76">
        <f>'Residentes nac. e idade N (11)'!DW19/'Residentes nac. e idade N (11)'!DS19</f>
        <v>0</v>
      </c>
      <c r="DK19" s="76">
        <f>'Residentes nac. e idade N (11)'!DX19/'Residentes nac. e idade N (11)'!DS19</f>
        <v>1.384083044982699E-2</v>
      </c>
      <c r="DL19" s="76">
        <f>'Residentes nac. e idade N (11)'!DY19/'Residentes nac. e idade N (11)'!DS19</f>
        <v>1.7301038062283738E-3</v>
      </c>
      <c r="DM19" s="76">
        <f>'Residentes nac. e idade N (11)'!DZ19/'Residentes nac. e idade N (11)'!DS19</f>
        <v>0</v>
      </c>
      <c r="DN19" s="77">
        <f>'Residentes nac. e idade N (11)'!EA19/'Residentes nac. e idade N (11)'!DS19</f>
        <v>0</v>
      </c>
    </row>
    <row r="20" spans="2:118" ht="15" customHeight="1" x14ac:dyDescent="0.2">
      <c r="B20" s="15" t="s">
        <v>7</v>
      </c>
      <c r="C20" s="24">
        <f>'Residentes nac. e idade N (11)'!D20/'Residentes nac. e idade N (11)'!C20</f>
        <v>0.94141145139813587</v>
      </c>
      <c r="D20" s="22">
        <f>'Residentes nac. e idade N (11)'!E20/'Residentes nac. e idade N (11)'!C20</f>
        <v>2.529960053262317E-2</v>
      </c>
      <c r="E20" s="76">
        <f>'Residentes nac. e idade N (11)'!F20/'Residentes nac. e idade N (11)'!C20</f>
        <v>3.9946737683089215E-3</v>
      </c>
      <c r="F20" s="76">
        <f>'Residentes nac. e idade N (11)'!G20/'Residentes nac. e idade N (11)'!C20</f>
        <v>1.5978695073235686E-2</v>
      </c>
      <c r="G20" s="76">
        <f>'Residentes nac. e idade N (11)'!H20/'Residentes nac. e idade N (11)'!C20</f>
        <v>2.6631158455392811E-3</v>
      </c>
      <c r="H20" s="76">
        <f>'Residentes nac. e idade N (11)'!I20/'Residentes nac. e idade N (11)'!C20</f>
        <v>2.6631158455392811E-3</v>
      </c>
      <c r="I20" s="76">
        <f>'Residentes nac. e idade N (11)'!J20/'Residentes nac. e idade N (11)'!C20</f>
        <v>0</v>
      </c>
      <c r="J20" s="77">
        <f>'Residentes nac. e idade N (11)'!K20/'Residentes nac. e idade N (11)'!C20</f>
        <v>0</v>
      </c>
      <c r="K20" s="33"/>
      <c r="L20" s="24">
        <f>'Residentes nac. e idade N (11)'!N20/'Residentes nac. e idade N (11)'!M20</f>
        <v>0.90769230769230769</v>
      </c>
      <c r="M20" s="22">
        <f>'Residentes nac. e idade N (11)'!O20/'Residentes nac. e idade N (11)'!M20</f>
        <v>5.1748251748251747E-2</v>
      </c>
      <c r="N20" s="76">
        <f>'Residentes nac. e idade N (11)'!P20/'Residentes nac. e idade N (11)'!M20</f>
        <v>1.2587412587412588E-2</v>
      </c>
      <c r="O20" s="76">
        <f>'Residentes nac. e idade N (11)'!Q20/'Residentes nac. e idade N (11)'!M20</f>
        <v>2.3776223776223775E-2</v>
      </c>
      <c r="P20" s="76">
        <f>'Residentes nac. e idade N (11)'!R20/'Residentes nac. e idade N (11)'!M20</f>
        <v>1.3986013986013986E-2</v>
      </c>
      <c r="Q20" s="76">
        <f>'Residentes nac. e idade N (11)'!S20/'Residentes nac. e idade N (11)'!M20</f>
        <v>1.3986013986013986E-3</v>
      </c>
      <c r="R20" s="76">
        <f>'Residentes nac. e idade N (11)'!T20/'Residentes nac. e idade N (11)'!M20</f>
        <v>0</v>
      </c>
      <c r="S20" s="77">
        <f>'Residentes nac. e idade N (11)'!U20/'Residentes nac. e idade N (11)'!M20</f>
        <v>0</v>
      </c>
      <c r="T20" s="33"/>
      <c r="U20" s="24">
        <f>'Residentes nac. e idade N (11)'!X20/'Residentes nac. e idade N (11)'!W20</f>
        <v>0.87540453074433655</v>
      </c>
      <c r="V20" s="22">
        <f>'Residentes nac. e idade N (11)'!Y20/'Residentes nac. e idade N (11)'!W20</f>
        <v>8.8996763754045305E-2</v>
      </c>
      <c r="W20" s="76">
        <f>'Residentes nac. e idade N (11)'!Z20/'Residentes nac. e idade N (11)'!W20</f>
        <v>1.9417475728155338E-2</v>
      </c>
      <c r="X20" s="76">
        <f>'Residentes nac. e idade N (11)'!AA20/'Residentes nac. e idade N (11)'!W20</f>
        <v>4.8543689320388349E-2</v>
      </c>
      <c r="Y20" s="76">
        <f>'Residentes nac. e idade N (11)'!AB20/'Residentes nac. e idade N (11)'!W20</f>
        <v>1.9417475728155338E-2</v>
      </c>
      <c r="Z20" s="76">
        <f>'Residentes nac. e idade N (11)'!AC20/'Residentes nac. e idade N (11)'!W20</f>
        <v>1.6181229773462784E-3</v>
      </c>
      <c r="AA20" s="76">
        <f>'Residentes nac. e idade N (11)'!AD20/'Residentes nac. e idade N (11)'!W20</f>
        <v>0</v>
      </c>
      <c r="AB20" s="77">
        <f>'Residentes nac. e idade N (11)'!AE20/'Residentes nac. e idade N (11)'!W20</f>
        <v>0</v>
      </c>
      <c r="AC20" s="33"/>
      <c r="AD20" s="24">
        <f>'Residentes nac. e idade N (11)'!AH20/'Residentes nac. e idade N (11)'!AG20</f>
        <v>0.81289308176100628</v>
      </c>
      <c r="AE20" s="22">
        <f>'Residentes nac. e idade N (11)'!AI20/'Residentes nac. e idade N (11)'!AG20</f>
        <v>0.11949685534591195</v>
      </c>
      <c r="AF20" s="76">
        <f>'Residentes nac. e idade N (11)'!AJ20/'Residentes nac. e idade N (11)'!AG20</f>
        <v>2.20125786163522E-2</v>
      </c>
      <c r="AG20" s="76">
        <f>'Residentes nac. e idade N (11)'!AK20/'Residentes nac. e idade N (11)'!AG20</f>
        <v>7.3899371069182387E-2</v>
      </c>
      <c r="AH20" s="76">
        <f>'Residentes nac. e idade N (11)'!AL20/'Residentes nac. e idade N (11)'!AG20</f>
        <v>2.20125786163522E-2</v>
      </c>
      <c r="AI20" s="76">
        <f>'Residentes nac. e idade N (11)'!AM20/'Residentes nac. e idade N (11)'!AG20</f>
        <v>1.5723270440251573E-3</v>
      </c>
      <c r="AJ20" s="76">
        <f>'Residentes nac. e idade N (11)'!AN20/'Residentes nac. e idade N (11)'!AG20</f>
        <v>0</v>
      </c>
      <c r="AK20" s="77">
        <f>'Residentes nac. e idade N (11)'!AO20/'Residentes nac. e idade N (11)'!AG20</f>
        <v>0</v>
      </c>
      <c r="AL20" s="33"/>
      <c r="AM20" s="24">
        <f>'Residentes nac. e idade N (11)'!AR20/'Residentes nac. e idade N (11)'!AQ20</f>
        <v>0.82016348773841963</v>
      </c>
      <c r="AN20" s="22">
        <f>'Residentes nac. e idade N (11)'!AS20/'Residentes nac. e idade N (11)'!AQ20</f>
        <v>0.13215258855585832</v>
      </c>
      <c r="AO20" s="76">
        <f>'Residentes nac. e idade N (11)'!AT20/'Residentes nac. e idade N (11)'!AQ20</f>
        <v>1.9073569482288829E-2</v>
      </c>
      <c r="AP20" s="76">
        <f>'Residentes nac. e idade N (11)'!AU20/'Residentes nac. e idade N (11)'!AQ20</f>
        <v>7.6294277929155316E-2</v>
      </c>
      <c r="AQ20" s="76">
        <f>'Residentes nac. e idade N (11)'!AV20/'Residentes nac. e idade N (11)'!AQ20</f>
        <v>3.1335149863760216E-2</v>
      </c>
      <c r="AR20" s="76">
        <f>'Residentes nac. e idade N (11)'!AW20/'Residentes nac. e idade N (11)'!AQ20</f>
        <v>5.4495912806539508E-3</v>
      </c>
      <c r="AS20" s="76">
        <f>'Residentes nac. e idade N (11)'!AX20/'Residentes nac. e idade N (11)'!AQ20</f>
        <v>0</v>
      </c>
      <c r="AT20" s="77">
        <f>'Residentes nac. e idade N (11)'!AY20/'Residentes nac. e idade N (11)'!AQ20</f>
        <v>0</v>
      </c>
      <c r="AU20" s="33"/>
      <c r="AV20" s="24">
        <f>'Residentes nac. e idade N (11)'!BB20/'Residentes nac. e idade N (11)'!BA20</f>
        <v>0.85377358490566035</v>
      </c>
      <c r="AW20" s="22">
        <f>'Residentes nac. e idade N (11)'!BC20/'Residentes nac. e idade N (11)'!BA20</f>
        <v>9.3396226415094333E-2</v>
      </c>
      <c r="AX20" s="76">
        <f>'Residentes nac. e idade N (11)'!BD20/'Residentes nac. e idade N (11)'!BA20</f>
        <v>1.2264150943396227E-2</v>
      </c>
      <c r="AY20" s="76">
        <f>'Residentes nac. e idade N (11)'!BE20/'Residentes nac. e idade N (11)'!BA20</f>
        <v>5.5660377358490568E-2</v>
      </c>
      <c r="AZ20" s="76">
        <f>'Residentes nac. e idade N (11)'!BF20/'Residentes nac. e idade N (11)'!BA20</f>
        <v>1.981132075471698E-2</v>
      </c>
      <c r="BA20" s="76">
        <f>'Residentes nac. e idade N (11)'!BG20/'Residentes nac. e idade N (11)'!BA20</f>
        <v>5.6603773584905656E-3</v>
      </c>
      <c r="BB20" s="76">
        <f>'Residentes nac. e idade N (11)'!BH20/'Residentes nac. e idade N (11)'!BA20</f>
        <v>0</v>
      </c>
      <c r="BC20" s="77">
        <f>'Residentes nac. e idade N (11)'!BI20/'Residentes nac. e idade N (11)'!BA20</f>
        <v>0</v>
      </c>
      <c r="BD20" s="33"/>
      <c r="BE20" s="24">
        <f>'Residentes nac. e idade N (11)'!BL20/'Residentes nac. e idade N (11)'!BK20</f>
        <v>0.84256816182937555</v>
      </c>
      <c r="BF20" s="22">
        <f>'Residentes nac. e idade N (11)'!BM20/'Residentes nac. e idade N (11)'!BK20</f>
        <v>0.10202286719437115</v>
      </c>
      <c r="BG20" s="76">
        <f>'Residentes nac. e idade N (11)'!BN20/'Residentes nac. e idade N (11)'!BK20</f>
        <v>1.8469656992084433E-2</v>
      </c>
      <c r="BH20" s="76">
        <f>'Residentes nac. e idade N (11)'!BO20/'Residentes nac. e idade N (11)'!BK20</f>
        <v>5.4529463500439752E-2</v>
      </c>
      <c r="BI20" s="76">
        <f>'Residentes nac. e idade N (11)'!BP20/'Residentes nac. e idade N (11)'!BK20</f>
        <v>2.6385224274406333E-2</v>
      </c>
      <c r="BJ20" s="76">
        <f>'Residentes nac. e idade N (11)'!BQ20/'Residentes nac. e idade N (11)'!BK20</f>
        <v>2.6385224274406332E-3</v>
      </c>
      <c r="BK20" s="76">
        <f>'Residentes nac. e idade N (11)'!BR20/'Residentes nac. e idade N (11)'!BK20</f>
        <v>0</v>
      </c>
      <c r="BL20" s="77">
        <f>'Residentes nac. e idade N (11)'!BS20/'Residentes nac. e idade N (11)'!BK20</f>
        <v>0</v>
      </c>
      <c r="BM20" s="33"/>
      <c r="BN20" s="24">
        <f>'Residentes nac. e idade N (11)'!BV20/'Residentes nac. e idade N (11)'!BU20</f>
        <v>0.84164222873900296</v>
      </c>
      <c r="BO20" s="22">
        <f>'Residentes nac. e idade N (11)'!BW20/'Residentes nac. e idade N (11)'!BU20</f>
        <v>0.10850439882697947</v>
      </c>
      <c r="BP20" s="76">
        <f>'Residentes nac. e idade N (11)'!BX20/'Residentes nac. e idade N (11)'!BU20</f>
        <v>2.3460410557184751E-2</v>
      </c>
      <c r="BQ20" s="76">
        <f>'Residentes nac. e idade N (11)'!BY20/'Residentes nac. e idade N (11)'!BU20</f>
        <v>5.865102639296188E-2</v>
      </c>
      <c r="BR20" s="76">
        <f>'Residentes nac. e idade N (11)'!BZ20/'Residentes nac. e idade N (11)'!BU20</f>
        <v>2.2482893450635387E-2</v>
      </c>
      <c r="BS20" s="76">
        <f>'Residentes nac. e idade N (11)'!CA20/'Residentes nac. e idade N (11)'!BU20</f>
        <v>3.9100684261974585E-3</v>
      </c>
      <c r="BT20" s="76">
        <f>'Residentes nac. e idade N (11)'!CB20/'Residentes nac. e idade N (11)'!BU20</f>
        <v>0</v>
      </c>
      <c r="BU20" s="77">
        <f>'Residentes nac. e idade N (11)'!CC20/'Residentes nac. e idade N (11)'!BU20</f>
        <v>0</v>
      </c>
      <c r="BV20" s="33"/>
      <c r="BW20" s="24">
        <f>'Residentes nac. e idade N (11)'!CF20/'Residentes nac. e idade N (11)'!CE20</f>
        <v>0.82547770700636947</v>
      </c>
      <c r="BX20" s="22">
        <f>'Residentes nac. e idade N (11)'!CG20/'Residentes nac. e idade N (11)'!CE20</f>
        <v>0.10063694267515924</v>
      </c>
      <c r="BY20" s="76">
        <f>'Residentes nac. e idade N (11)'!CH20/'Residentes nac. e idade N (11)'!CE20</f>
        <v>2.802547770700637E-2</v>
      </c>
      <c r="BZ20" s="76">
        <f>'Residentes nac. e idade N (11)'!CI20/'Residentes nac. e idade N (11)'!CE20</f>
        <v>5.0955414012738856E-2</v>
      </c>
      <c r="CA20" s="76">
        <f>'Residentes nac. e idade N (11)'!CJ20/'Residentes nac. e idade N (11)'!CE20</f>
        <v>1.4012738853503185E-2</v>
      </c>
      <c r="CB20" s="76">
        <f>'Residentes nac. e idade N (11)'!CK20/'Residentes nac. e idade N (11)'!CE20</f>
        <v>7.6433121019108281E-3</v>
      </c>
      <c r="CC20" s="76">
        <f>'Residentes nac. e idade N (11)'!CL20/'Residentes nac. e idade N (11)'!CE20</f>
        <v>0</v>
      </c>
      <c r="CD20" s="77">
        <f>'Residentes nac. e idade N (11)'!CM20/'Residentes nac. e idade N (11)'!CE20</f>
        <v>0</v>
      </c>
      <c r="CE20" s="33"/>
      <c r="CF20" s="24">
        <f>'Residentes nac. e idade N (11)'!CP20/'Residentes nac. e idade N (11)'!CO20</f>
        <v>0.85915492957746475</v>
      </c>
      <c r="CG20" s="22">
        <f>'Residentes nac. e idade N (11)'!CQ20/'Residentes nac. e idade N (11)'!CO20</f>
        <v>9.8591549295774641E-2</v>
      </c>
      <c r="CH20" s="76">
        <f>'Residentes nac. e idade N (11)'!CR20/'Residentes nac. e idade N (11)'!CO20</f>
        <v>1.2519561815336464E-2</v>
      </c>
      <c r="CI20" s="76">
        <f>'Residentes nac. e idade N (11)'!CS20/'Residentes nac. e idade N (11)'!CO20</f>
        <v>5.7902973395931145E-2</v>
      </c>
      <c r="CJ20" s="76">
        <f>'Residentes nac. e idade N (11)'!CT20/'Residentes nac. e idade N (11)'!CO20</f>
        <v>2.5039123630672927E-2</v>
      </c>
      <c r="CK20" s="76">
        <f>'Residentes nac. e idade N (11)'!CU20/'Residentes nac. e idade N (11)'!CO20</f>
        <v>3.1298904538341159E-3</v>
      </c>
      <c r="CL20" s="76">
        <f>'Residentes nac. e idade N (11)'!CV20/'Residentes nac. e idade N (11)'!CO20</f>
        <v>0</v>
      </c>
      <c r="CM20" s="77">
        <f>'Residentes nac. e idade N (11)'!CW20/'Residentes nac. e idade N (11)'!CO20</f>
        <v>0</v>
      </c>
      <c r="CN20" s="22"/>
      <c r="CO20" s="24">
        <f>'Residentes nac. e idade N (11)'!CZ20/'Residentes nac. e idade N (11)'!CY20</f>
        <v>0.87677725118483407</v>
      </c>
      <c r="CP20" s="22">
        <f>'Residentes nac. e idade N (11)'!DA20/'Residentes nac. e idade N (11)'!CY20</f>
        <v>8.6887835703001584E-2</v>
      </c>
      <c r="CQ20" s="76">
        <f>'Residentes nac. e idade N (11)'!DB20/'Residentes nac. e idade N (11)'!CY20</f>
        <v>3.0015797788309637E-2</v>
      </c>
      <c r="CR20" s="76">
        <f>'Residentes nac. e idade N (11)'!DC20/'Residentes nac. e idade N (11)'!CY20</f>
        <v>4.1074249605055291E-2</v>
      </c>
      <c r="CS20" s="76">
        <f>'Residentes nac. e idade N (11)'!DD20/'Residentes nac. e idade N (11)'!CY20</f>
        <v>1.1058451816745656E-2</v>
      </c>
      <c r="CT20" s="76">
        <f>'Residentes nac. e idade N (11)'!DE20/'Residentes nac. e idade N (11)'!CY20</f>
        <v>4.7393364928909956E-3</v>
      </c>
      <c r="CU20" s="76">
        <f>'Residentes nac. e idade N (11)'!DF20/'Residentes nac. e idade N (11)'!CY20</f>
        <v>0</v>
      </c>
      <c r="CV20" s="77">
        <f>'Residentes nac. e idade N (11)'!DG20/'Residentes nac. e idade N (11)'!CY20</f>
        <v>0</v>
      </c>
      <c r="CW20" s="33"/>
      <c r="CX20" s="24">
        <f>'Residentes nac. e idade N (11)'!DJ20/'Residentes nac. e idade N (11)'!DI20</f>
        <v>0.92042042042042038</v>
      </c>
      <c r="CY20" s="22">
        <f>'Residentes nac. e idade N (11)'!DK20/'Residentes nac. e idade N (11)'!DI20</f>
        <v>4.0540540540540543E-2</v>
      </c>
      <c r="CZ20" s="76">
        <f>'Residentes nac. e idade N (11)'!DL20/'Residentes nac. e idade N (11)'!DI20</f>
        <v>9.0090090090090089E-3</v>
      </c>
      <c r="DA20" s="76">
        <f>'Residentes nac. e idade N (11)'!DM20/'Residentes nac. e idade N (11)'!DI20</f>
        <v>2.4024024024024024E-2</v>
      </c>
      <c r="DB20" s="76">
        <f>'Residentes nac. e idade N (11)'!DN20/'Residentes nac. e idade N (11)'!DI20</f>
        <v>4.5045045045045045E-3</v>
      </c>
      <c r="DC20" s="76">
        <f>'Residentes nac. e idade N (11)'!DO20/'Residentes nac. e idade N (11)'!DI20</f>
        <v>3.003003003003003E-3</v>
      </c>
      <c r="DD20" s="76">
        <f>'Residentes nac. e idade N (11)'!DP20/'Residentes nac. e idade N (11)'!DI20</f>
        <v>0</v>
      </c>
      <c r="DE20" s="77">
        <f>'Residentes nac. e idade N (11)'!DQ20/'Residentes nac. e idade N (11)'!DI20</f>
        <v>0</v>
      </c>
      <c r="DF20" s="33"/>
      <c r="DG20" s="24">
        <f>'Residentes nac. e idade N (11)'!DT20/'Residentes nac. e idade N (11)'!DS20</f>
        <v>0.95211267605633798</v>
      </c>
      <c r="DH20" s="22">
        <f>'Residentes nac. e idade N (11)'!DU20/'Residentes nac. e idade N (11)'!DS20</f>
        <v>1.8309859154929577E-2</v>
      </c>
      <c r="DI20" s="76">
        <f>'Residentes nac. e idade N (11)'!DV20/'Residentes nac. e idade N (11)'!DS20</f>
        <v>4.2253521126760559E-3</v>
      </c>
      <c r="DJ20" s="76">
        <f>'Residentes nac. e idade N (11)'!DW20/'Residentes nac. e idade N (11)'!DS20</f>
        <v>1.1267605633802818E-2</v>
      </c>
      <c r="DK20" s="76">
        <f>'Residentes nac. e idade N (11)'!DX20/'Residentes nac. e idade N (11)'!DS20</f>
        <v>2.8169014084507044E-3</v>
      </c>
      <c r="DL20" s="76">
        <f>'Residentes nac. e idade N (11)'!DY20/'Residentes nac. e idade N (11)'!DS20</f>
        <v>0</v>
      </c>
      <c r="DM20" s="76">
        <f>'Residentes nac. e idade N (11)'!DZ20/'Residentes nac. e idade N (11)'!DS20</f>
        <v>0</v>
      </c>
      <c r="DN20" s="77">
        <f>'Residentes nac. e idade N (11)'!EA20/'Residentes nac. e idade N (11)'!DS20</f>
        <v>0</v>
      </c>
    </row>
    <row r="21" spans="2:118" ht="15" customHeight="1" x14ac:dyDescent="0.2">
      <c r="B21" s="15" t="s">
        <v>8</v>
      </c>
      <c r="C21" s="24">
        <f>'Residentes nac. e idade N (11)'!D21/'Residentes nac. e idade N (11)'!C21</f>
        <v>0.82816901408450705</v>
      </c>
      <c r="D21" s="22">
        <f>'Residentes nac. e idade N (11)'!E21/'Residentes nac. e idade N (11)'!C21</f>
        <v>9.295774647887324E-2</v>
      </c>
      <c r="E21" s="76">
        <f>'Residentes nac. e idade N (11)'!F21/'Residentes nac. e idade N (11)'!C21</f>
        <v>8.4507042253521118E-3</v>
      </c>
      <c r="F21" s="76">
        <f>'Residentes nac. e idade N (11)'!G21/'Residentes nac. e idade N (11)'!C21</f>
        <v>1.1267605633802818E-2</v>
      </c>
      <c r="G21" s="76">
        <f>'Residentes nac. e idade N (11)'!H21/'Residentes nac. e idade N (11)'!C21</f>
        <v>3.3802816901408447E-2</v>
      </c>
      <c r="H21" s="76">
        <f>'Residentes nac. e idade N (11)'!I21/'Residentes nac. e idade N (11)'!C21</f>
        <v>3.9436619718309862E-2</v>
      </c>
      <c r="I21" s="76">
        <f>'Residentes nac. e idade N (11)'!J21/'Residentes nac. e idade N (11)'!C21</f>
        <v>0</v>
      </c>
      <c r="J21" s="77">
        <f>'Residentes nac. e idade N (11)'!K21/'Residentes nac. e idade N (11)'!C21</f>
        <v>0</v>
      </c>
      <c r="K21" s="33"/>
      <c r="L21" s="24">
        <f>'Residentes nac. e idade N (11)'!N21/'Residentes nac. e idade N (11)'!M21</f>
        <v>0.83283582089552244</v>
      </c>
      <c r="M21" s="22">
        <f>'Residentes nac. e idade N (11)'!O21/'Residentes nac. e idade N (11)'!M21</f>
        <v>9.5522388059701493E-2</v>
      </c>
      <c r="N21" s="76">
        <f>'Residentes nac. e idade N (11)'!P21/'Residentes nac. e idade N (11)'!M21</f>
        <v>2.0895522388059702E-2</v>
      </c>
      <c r="O21" s="76">
        <f>'Residentes nac. e idade N (11)'!Q21/'Residentes nac. e idade N (11)'!M21</f>
        <v>5.9701492537313433E-3</v>
      </c>
      <c r="P21" s="76">
        <f>'Residentes nac. e idade N (11)'!R21/'Residentes nac. e idade N (11)'!M21</f>
        <v>3.880597014925373E-2</v>
      </c>
      <c r="Q21" s="76">
        <f>'Residentes nac. e idade N (11)'!S21/'Residentes nac. e idade N (11)'!M21</f>
        <v>2.9850746268656716E-2</v>
      </c>
      <c r="R21" s="76">
        <f>'Residentes nac. e idade N (11)'!T21/'Residentes nac. e idade N (11)'!M21</f>
        <v>0</v>
      </c>
      <c r="S21" s="77">
        <f>'Residentes nac. e idade N (11)'!U21/'Residentes nac. e idade N (11)'!M21</f>
        <v>0</v>
      </c>
      <c r="T21" s="33"/>
      <c r="U21" s="24">
        <f>'Residentes nac. e idade N (11)'!X21/'Residentes nac. e idade N (11)'!W21</f>
        <v>0.81493506493506496</v>
      </c>
      <c r="V21" s="22">
        <f>'Residentes nac. e idade N (11)'!Y21/'Residentes nac. e idade N (11)'!W21</f>
        <v>0.12012987012987013</v>
      </c>
      <c r="W21" s="76">
        <f>'Residentes nac. e idade N (11)'!Z21/'Residentes nac. e idade N (11)'!W21</f>
        <v>2.5974025974025976E-2</v>
      </c>
      <c r="X21" s="76">
        <f>'Residentes nac. e idade N (11)'!AA21/'Residentes nac. e idade N (11)'!W21</f>
        <v>2.5974025974025976E-2</v>
      </c>
      <c r="Y21" s="76">
        <f>'Residentes nac. e idade N (11)'!AB21/'Residentes nac. e idade N (11)'!W21</f>
        <v>4.2207792207792208E-2</v>
      </c>
      <c r="Z21" s="76">
        <f>'Residentes nac. e idade N (11)'!AC21/'Residentes nac. e idade N (11)'!W21</f>
        <v>2.5974025974025976E-2</v>
      </c>
      <c r="AA21" s="76">
        <f>'Residentes nac. e idade N (11)'!AD21/'Residentes nac. e idade N (11)'!W21</f>
        <v>0</v>
      </c>
      <c r="AB21" s="77">
        <f>'Residentes nac. e idade N (11)'!AE21/'Residentes nac. e idade N (11)'!W21</f>
        <v>0</v>
      </c>
      <c r="AC21" s="33"/>
      <c r="AD21" s="24">
        <f>'Residentes nac. e idade N (11)'!AH21/'Residentes nac. e idade N (11)'!AG21</f>
        <v>0.7055555555555556</v>
      </c>
      <c r="AE21" s="22">
        <f>'Residentes nac. e idade N (11)'!AI21/'Residentes nac. e idade N (11)'!AG21</f>
        <v>0.23055555555555557</v>
      </c>
      <c r="AF21" s="76">
        <f>'Residentes nac. e idade N (11)'!AJ21/'Residentes nac. e idade N (11)'!AG21</f>
        <v>1.3888888888888888E-2</v>
      </c>
      <c r="AG21" s="76">
        <f>'Residentes nac. e idade N (11)'!AK21/'Residentes nac. e idade N (11)'!AG21</f>
        <v>4.4444444444444446E-2</v>
      </c>
      <c r="AH21" s="76">
        <f>'Residentes nac. e idade N (11)'!AL21/'Residentes nac. e idade N (11)'!AG21</f>
        <v>0.1111111111111111</v>
      </c>
      <c r="AI21" s="76">
        <f>'Residentes nac. e idade N (11)'!AM21/'Residentes nac. e idade N (11)'!AG21</f>
        <v>6.1111111111111109E-2</v>
      </c>
      <c r="AJ21" s="76">
        <f>'Residentes nac. e idade N (11)'!AN21/'Residentes nac. e idade N (11)'!AG21</f>
        <v>0</v>
      </c>
      <c r="AK21" s="77">
        <f>'Residentes nac. e idade N (11)'!AO21/'Residentes nac. e idade N (11)'!AG21</f>
        <v>0</v>
      </c>
      <c r="AL21" s="33"/>
      <c r="AM21" s="24">
        <f>'Residentes nac. e idade N (11)'!AR21/'Residentes nac. e idade N (11)'!AQ21</f>
        <v>0.64800000000000002</v>
      </c>
      <c r="AN21" s="22">
        <f>'Residentes nac. e idade N (11)'!AS21/'Residentes nac. e idade N (11)'!AQ21</f>
        <v>0.29199999999999998</v>
      </c>
      <c r="AO21" s="76">
        <f>'Residentes nac. e idade N (11)'!AT21/'Residentes nac. e idade N (11)'!AQ21</f>
        <v>2.5999999999999999E-2</v>
      </c>
      <c r="AP21" s="76">
        <f>'Residentes nac. e idade N (11)'!AU21/'Residentes nac. e idade N (11)'!AQ21</f>
        <v>7.0000000000000007E-2</v>
      </c>
      <c r="AQ21" s="76">
        <f>'Residentes nac. e idade N (11)'!AV21/'Residentes nac. e idade N (11)'!AQ21</f>
        <v>9.6000000000000002E-2</v>
      </c>
      <c r="AR21" s="76">
        <f>'Residentes nac. e idade N (11)'!AW21/'Residentes nac. e idade N (11)'!AQ21</f>
        <v>0.1</v>
      </c>
      <c r="AS21" s="76">
        <f>'Residentes nac. e idade N (11)'!AX21/'Residentes nac. e idade N (11)'!AQ21</f>
        <v>0</v>
      </c>
      <c r="AT21" s="77">
        <f>'Residentes nac. e idade N (11)'!AY21/'Residentes nac. e idade N (11)'!AQ21</f>
        <v>0</v>
      </c>
      <c r="AU21" s="33"/>
      <c r="AV21" s="24">
        <f>'Residentes nac. e idade N (11)'!BB21/'Residentes nac. e idade N (11)'!BA21</f>
        <v>0.6718027734976888</v>
      </c>
      <c r="AW21" s="22">
        <f>'Residentes nac. e idade N (11)'!BC21/'Residentes nac. e idade N (11)'!BA21</f>
        <v>0.29121725731895226</v>
      </c>
      <c r="AX21" s="76">
        <f>'Residentes nac. e idade N (11)'!BD21/'Residentes nac. e idade N (11)'!BA21</f>
        <v>4.3143297380585519E-2</v>
      </c>
      <c r="AY21" s="76">
        <f>'Residentes nac. e idade N (11)'!BE21/'Residentes nac. e idade N (11)'!BA21</f>
        <v>2.3112480739599383E-2</v>
      </c>
      <c r="AZ21" s="76">
        <f>'Residentes nac. e idade N (11)'!BF21/'Residentes nac. e idade N (11)'!BA21</f>
        <v>0.10631741140215717</v>
      </c>
      <c r="BA21" s="76">
        <f>'Residentes nac. e idade N (11)'!BG21/'Residentes nac. e idade N (11)'!BA21</f>
        <v>0.11864406779661017</v>
      </c>
      <c r="BB21" s="76">
        <f>'Residentes nac. e idade N (11)'!BH21/'Residentes nac. e idade N (11)'!BA21</f>
        <v>0</v>
      </c>
      <c r="BC21" s="77">
        <f>'Residentes nac. e idade N (11)'!BI21/'Residentes nac. e idade N (11)'!BA21</f>
        <v>0</v>
      </c>
      <c r="BD21" s="33"/>
      <c r="BE21" s="24">
        <f>'Residentes nac. e idade N (11)'!BL21/'Residentes nac. e idade N (11)'!BK21</f>
        <v>0.68705035971223016</v>
      </c>
      <c r="BF21" s="22">
        <f>'Residentes nac. e idade N (11)'!BM21/'Residentes nac. e idade N (11)'!BK21</f>
        <v>0.26618705035971224</v>
      </c>
      <c r="BG21" s="76">
        <f>'Residentes nac. e idade N (11)'!BN21/'Residentes nac. e idade N (11)'!BK21</f>
        <v>6.1151079136690649E-2</v>
      </c>
      <c r="BH21" s="76">
        <f>'Residentes nac. e idade N (11)'!BO21/'Residentes nac. e idade N (11)'!BK21</f>
        <v>3.3573141486810551E-2</v>
      </c>
      <c r="BI21" s="76">
        <f>'Residentes nac. e idade N (11)'!BP21/'Residentes nac. e idade N (11)'!BK21</f>
        <v>7.3141486810551562E-2</v>
      </c>
      <c r="BJ21" s="76">
        <f>'Residentes nac. e idade N (11)'!BQ21/'Residentes nac. e idade N (11)'!BK21</f>
        <v>9.8321342925659472E-2</v>
      </c>
      <c r="BK21" s="76">
        <f>'Residentes nac. e idade N (11)'!BR21/'Residentes nac. e idade N (11)'!BK21</f>
        <v>0</v>
      </c>
      <c r="BL21" s="77">
        <f>'Residentes nac. e idade N (11)'!BS21/'Residentes nac. e idade N (11)'!BK21</f>
        <v>0</v>
      </c>
      <c r="BM21" s="33"/>
      <c r="BN21" s="24">
        <f>'Residentes nac. e idade N (11)'!BV21/'Residentes nac. e idade N (11)'!BU21</f>
        <v>0.71483375959079287</v>
      </c>
      <c r="BO21" s="22">
        <f>'Residentes nac. e idade N (11)'!BW21/'Residentes nac. e idade N (11)'!BU21</f>
        <v>0.2340153452685422</v>
      </c>
      <c r="BP21" s="76">
        <f>'Residentes nac. e idade N (11)'!BX21/'Residentes nac. e idade N (11)'!BU21</f>
        <v>4.6035805626598467E-2</v>
      </c>
      <c r="BQ21" s="76">
        <f>'Residentes nac. e idade N (11)'!BY21/'Residentes nac. e idade N (11)'!BU21</f>
        <v>4.4757033248081841E-2</v>
      </c>
      <c r="BR21" s="76">
        <f>'Residentes nac. e idade N (11)'!BZ21/'Residentes nac. e idade N (11)'!BU21</f>
        <v>8.3120204603580564E-2</v>
      </c>
      <c r="BS21" s="76">
        <f>'Residentes nac. e idade N (11)'!CA21/'Residentes nac. e idade N (11)'!BU21</f>
        <v>6.010230179028133E-2</v>
      </c>
      <c r="BT21" s="76">
        <f>'Residentes nac. e idade N (11)'!CB21/'Residentes nac. e idade N (11)'!BU21</f>
        <v>0</v>
      </c>
      <c r="BU21" s="77">
        <f>'Residentes nac. e idade N (11)'!CC21/'Residentes nac. e idade N (11)'!BU21</f>
        <v>0</v>
      </c>
      <c r="BV21" s="33"/>
      <c r="BW21" s="24">
        <f>'Residentes nac. e idade N (11)'!CF21/'Residentes nac. e idade N (11)'!CE21</f>
        <v>0.70543806646525675</v>
      </c>
      <c r="BX21" s="22">
        <f>'Residentes nac. e idade N (11)'!CG21/'Residentes nac. e idade N (11)'!CE21</f>
        <v>0.24471299093655588</v>
      </c>
      <c r="BY21" s="76">
        <f>'Residentes nac. e idade N (11)'!CH21/'Residentes nac. e idade N (11)'!CE21</f>
        <v>4.3806646525679761E-2</v>
      </c>
      <c r="BZ21" s="76">
        <f>'Residentes nac. e idade N (11)'!CI21/'Residentes nac. e idade N (11)'!CE21</f>
        <v>5.1359516616314202E-2</v>
      </c>
      <c r="CA21" s="76">
        <f>'Residentes nac. e idade N (11)'!CJ21/'Residentes nac. e idade N (11)'!CE21</f>
        <v>8.7613293051359523E-2</v>
      </c>
      <c r="CB21" s="76">
        <f>'Residentes nac. e idade N (11)'!CK21/'Residentes nac. e idade N (11)'!CE21</f>
        <v>6.1933534743202415E-2</v>
      </c>
      <c r="CC21" s="76">
        <f>'Residentes nac. e idade N (11)'!CL21/'Residentes nac. e idade N (11)'!CE21</f>
        <v>0</v>
      </c>
      <c r="CD21" s="77">
        <f>'Residentes nac. e idade N (11)'!CM21/'Residentes nac. e idade N (11)'!CE21</f>
        <v>0</v>
      </c>
      <c r="CE21" s="33"/>
      <c r="CF21" s="24">
        <f>'Residentes nac. e idade N (11)'!CP21/'Residentes nac. e idade N (11)'!CO21</f>
        <v>0.74752475247524752</v>
      </c>
      <c r="CG21" s="22">
        <f>'Residentes nac. e idade N (11)'!CQ21/'Residentes nac. e idade N (11)'!CO21</f>
        <v>0.19966996699669967</v>
      </c>
      <c r="CH21" s="76">
        <f>'Residentes nac. e idade N (11)'!CR21/'Residentes nac. e idade N (11)'!CO21</f>
        <v>4.6204620462046202E-2</v>
      </c>
      <c r="CI21" s="76">
        <f>'Residentes nac. e idade N (11)'!CS21/'Residentes nac. e idade N (11)'!CO21</f>
        <v>4.1254125412541254E-2</v>
      </c>
      <c r="CJ21" s="76">
        <f>'Residentes nac. e idade N (11)'!CT21/'Residentes nac. e idade N (11)'!CO21</f>
        <v>4.4554455445544552E-2</v>
      </c>
      <c r="CK21" s="76">
        <f>'Residentes nac. e idade N (11)'!CU21/'Residentes nac. e idade N (11)'!CO21</f>
        <v>6.6006600660066E-2</v>
      </c>
      <c r="CL21" s="76">
        <f>'Residentes nac. e idade N (11)'!CV21/'Residentes nac. e idade N (11)'!CO21</f>
        <v>1.6501650165016502E-3</v>
      </c>
      <c r="CM21" s="77">
        <f>'Residentes nac. e idade N (11)'!CW21/'Residentes nac. e idade N (11)'!CO21</f>
        <v>0</v>
      </c>
      <c r="CN21" s="22"/>
      <c r="CO21" s="24">
        <f>'Residentes nac. e idade N (11)'!CZ21/'Residentes nac. e idade N (11)'!CY21</f>
        <v>0.833984375</v>
      </c>
      <c r="CP21" s="22">
        <f>'Residentes nac. e idade N (11)'!DA21/'Residentes nac. e idade N (11)'!CY21</f>
        <v>0.126953125</v>
      </c>
      <c r="CQ21" s="76">
        <f>'Residentes nac. e idade N (11)'!DB21/'Residentes nac. e idade N (11)'!CY21</f>
        <v>5.2734375E-2</v>
      </c>
      <c r="CR21" s="76">
        <f>'Residentes nac. e idade N (11)'!DC21/'Residentes nac. e idade N (11)'!CY21</f>
        <v>2.1484375E-2</v>
      </c>
      <c r="CS21" s="76">
        <f>'Residentes nac. e idade N (11)'!DD21/'Residentes nac. e idade N (11)'!CY21</f>
        <v>2.9296875E-2</v>
      </c>
      <c r="CT21" s="76">
        <f>'Residentes nac. e idade N (11)'!DE21/'Residentes nac. e idade N (11)'!CY21</f>
        <v>2.34375E-2</v>
      </c>
      <c r="CU21" s="76">
        <f>'Residentes nac. e idade N (11)'!DF21/'Residentes nac. e idade N (11)'!CY21</f>
        <v>0</v>
      </c>
      <c r="CV21" s="77">
        <f>'Residentes nac. e idade N (11)'!DG21/'Residentes nac. e idade N (11)'!CY21</f>
        <v>0</v>
      </c>
      <c r="CW21" s="33"/>
      <c r="CX21" s="24">
        <f>'Residentes nac. e idade N (11)'!DJ21/'Residentes nac. e idade N (11)'!DI21</f>
        <v>0.87054409005628519</v>
      </c>
      <c r="CY21" s="22">
        <f>'Residentes nac. e idade N (11)'!DK21/'Residentes nac. e idade N (11)'!DI21</f>
        <v>8.4427767354596617E-2</v>
      </c>
      <c r="CZ21" s="76">
        <f>'Residentes nac. e idade N (11)'!DL21/'Residentes nac. e idade N (11)'!DI21</f>
        <v>3.3771106941838651E-2</v>
      </c>
      <c r="DA21" s="76">
        <f>'Residentes nac. e idade N (11)'!DM21/'Residentes nac. e idade N (11)'!DI21</f>
        <v>2.2514071294559099E-2</v>
      </c>
      <c r="DB21" s="76">
        <f>'Residentes nac. e idade N (11)'!DN21/'Residentes nac. e idade N (11)'!DI21</f>
        <v>1.6885553470919325E-2</v>
      </c>
      <c r="DC21" s="76">
        <f>'Residentes nac. e idade N (11)'!DO21/'Residentes nac. e idade N (11)'!DI21</f>
        <v>1.125703564727955E-2</v>
      </c>
      <c r="DD21" s="76">
        <f>'Residentes nac. e idade N (11)'!DP21/'Residentes nac. e idade N (11)'!DI21</f>
        <v>0</v>
      </c>
      <c r="DE21" s="77">
        <f>'Residentes nac. e idade N (11)'!DQ21/'Residentes nac. e idade N (11)'!DI21</f>
        <v>0</v>
      </c>
      <c r="DF21" s="33"/>
      <c r="DG21" s="24">
        <f>'Residentes nac. e idade N (11)'!DT21/'Residentes nac. e idade N (11)'!DS21</f>
        <v>0.94507575757575757</v>
      </c>
      <c r="DH21" s="22">
        <f>'Residentes nac. e idade N (11)'!DU21/'Residentes nac. e idade N (11)'!DS21</f>
        <v>3.9772727272727272E-2</v>
      </c>
      <c r="DI21" s="76">
        <f>'Residentes nac. e idade N (11)'!DV21/'Residentes nac. e idade N (11)'!DS21</f>
        <v>1.5151515151515152E-2</v>
      </c>
      <c r="DJ21" s="76">
        <f>'Residentes nac. e idade N (11)'!DW21/'Residentes nac. e idade N (11)'!DS21</f>
        <v>7.575757575757576E-3</v>
      </c>
      <c r="DK21" s="76">
        <f>'Residentes nac. e idade N (11)'!DX21/'Residentes nac. e idade N (11)'!DS21</f>
        <v>1.1363636363636364E-2</v>
      </c>
      <c r="DL21" s="76">
        <f>'Residentes nac. e idade N (11)'!DY21/'Residentes nac. e idade N (11)'!DS21</f>
        <v>5.681818181818182E-3</v>
      </c>
      <c r="DM21" s="76">
        <f>'Residentes nac. e idade N (11)'!DZ21/'Residentes nac. e idade N (11)'!DS21</f>
        <v>0</v>
      </c>
      <c r="DN21" s="77">
        <f>'Residentes nac. e idade N (11)'!EA21/'Residentes nac. e idade N (11)'!DS21</f>
        <v>0</v>
      </c>
    </row>
    <row r="22" spans="2:118" ht="15" customHeight="1" x14ac:dyDescent="0.2">
      <c r="B22" s="15" t="s">
        <v>9</v>
      </c>
      <c r="C22" s="24">
        <f>'Residentes nac. e idade N (11)'!D22/'Residentes nac. e idade N (11)'!C22</f>
        <v>0.87476979742173111</v>
      </c>
      <c r="D22" s="22">
        <f>'Residentes nac. e idade N (11)'!E22/'Residentes nac. e idade N (11)'!C22</f>
        <v>4.7882136279926338E-2</v>
      </c>
      <c r="E22" s="76">
        <f>'Residentes nac. e idade N (11)'!F22/'Residentes nac. e idade N (11)'!C22</f>
        <v>1.841620626151013E-2</v>
      </c>
      <c r="F22" s="76">
        <f>'Residentes nac. e idade N (11)'!G22/'Residentes nac. e idade N (11)'!C22</f>
        <v>1.1049723756906077E-2</v>
      </c>
      <c r="G22" s="76">
        <f>'Residentes nac. e idade N (11)'!H22/'Residentes nac. e idade N (11)'!C22</f>
        <v>1.6574585635359115E-2</v>
      </c>
      <c r="H22" s="76">
        <f>'Residentes nac. e idade N (11)'!I22/'Residentes nac. e idade N (11)'!C22</f>
        <v>1.841620626151013E-3</v>
      </c>
      <c r="I22" s="76">
        <f>'Residentes nac. e idade N (11)'!J22/'Residentes nac. e idade N (11)'!C22</f>
        <v>0</v>
      </c>
      <c r="J22" s="77">
        <f>'Residentes nac. e idade N (11)'!K22/'Residentes nac. e idade N (11)'!C22</f>
        <v>0</v>
      </c>
      <c r="K22" s="33"/>
      <c r="L22" s="24">
        <f>'Residentes nac. e idade N (11)'!N22/'Residentes nac. e idade N (11)'!M22</f>
        <v>0.91106719367588929</v>
      </c>
      <c r="M22" s="22">
        <f>'Residentes nac. e idade N (11)'!O22/'Residentes nac. e idade N (11)'!M22</f>
        <v>5.533596837944664E-2</v>
      </c>
      <c r="N22" s="76">
        <f>'Residentes nac. e idade N (11)'!P22/'Residentes nac. e idade N (11)'!M22</f>
        <v>1.5810276679841896E-2</v>
      </c>
      <c r="O22" s="76">
        <f>'Residentes nac. e idade N (11)'!Q22/'Residentes nac. e idade N (11)'!M22</f>
        <v>7.9051383399209481E-3</v>
      </c>
      <c r="P22" s="76">
        <f>'Residentes nac. e idade N (11)'!R22/'Residentes nac. e idade N (11)'!M22</f>
        <v>2.9644268774703556E-2</v>
      </c>
      <c r="Q22" s="76">
        <f>'Residentes nac. e idade N (11)'!S22/'Residentes nac. e idade N (11)'!M22</f>
        <v>1.976284584980237E-3</v>
      </c>
      <c r="R22" s="76">
        <f>'Residentes nac. e idade N (11)'!T22/'Residentes nac. e idade N (11)'!M22</f>
        <v>0</v>
      </c>
      <c r="S22" s="77">
        <f>'Residentes nac. e idade N (11)'!U22/'Residentes nac. e idade N (11)'!M22</f>
        <v>0</v>
      </c>
      <c r="T22" s="33"/>
      <c r="U22" s="24">
        <f>'Residentes nac. e idade N (11)'!X22/'Residentes nac. e idade N (11)'!W22</f>
        <v>0.89956331877729256</v>
      </c>
      <c r="V22" s="22">
        <f>'Residentes nac. e idade N (11)'!Y22/'Residentes nac. e idade N (11)'!W22</f>
        <v>7.6419213973799124E-2</v>
      </c>
      <c r="W22" s="76">
        <f>'Residentes nac. e idade N (11)'!Z22/'Residentes nac. e idade N (11)'!W22</f>
        <v>1.5283842794759825E-2</v>
      </c>
      <c r="X22" s="76">
        <f>'Residentes nac. e idade N (11)'!AA22/'Residentes nac. e idade N (11)'!W22</f>
        <v>1.5283842794759825E-2</v>
      </c>
      <c r="Y22" s="76">
        <f>'Residentes nac. e idade N (11)'!AB22/'Residentes nac. e idade N (11)'!W22</f>
        <v>4.148471615720524E-2</v>
      </c>
      <c r="Z22" s="76">
        <f>'Residentes nac. e idade N (11)'!AC22/'Residentes nac. e idade N (11)'!W22</f>
        <v>4.3668122270742356E-3</v>
      </c>
      <c r="AA22" s="76">
        <f>'Residentes nac. e idade N (11)'!AD22/'Residentes nac. e idade N (11)'!W22</f>
        <v>0</v>
      </c>
      <c r="AB22" s="77">
        <f>'Residentes nac. e idade N (11)'!AE22/'Residentes nac. e idade N (11)'!W22</f>
        <v>0</v>
      </c>
      <c r="AC22" s="33"/>
      <c r="AD22" s="24">
        <f>'Residentes nac. e idade N (11)'!AH22/'Residentes nac. e idade N (11)'!AG22</f>
        <v>0.89194499017681728</v>
      </c>
      <c r="AE22" s="22">
        <f>'Residentes nac. e idade N (11)'!AI22/'Residentes nac. e idade N (11)'!AG22</f>
        <v>7.8585461689587424E-2</v>
      </c>
      <c r="AF22" s="76">
        <f>'Residentes nac. e idade N (11)'!AJ22/'Residentes nac. e idade N (11)'!AG22</f>
        <v>7.8585461689587421E-3</v>
      </c>
      <c r="AG22" s="76">
        <f>'Residentes nac. e idade N (11)'!AK22/'Residentes nac. e idade N (11)'!AG22</f>
        <v>1.9646365422396856E-2</v>
      </c>
      <c r="AH22" s="76">
        <f>'Residentes nac. e idade N (11)'!AL22/'Residentes nac. e idade N (11)'!AG22</f>
        <v>4.1257367387033402E-2</v>
      </c>
      <c r="AI22" s="76">
        <f>'Residentes nac. e idade N (11)'!AM22/'Residentes nac. e idade N (11)'!AG22</f>
        <v>9.823182711198428E-3</v>
      </c>
      <c r="AJ22" s="76">
        <f>'Residentes nac. e idade N (11)'!AN22/'Residentes nac. e idade N (11)'!AG22</f>
        <v>0</v>
      </c>
      <c r="AK22" s="77">
        <f>'Residentes nac. e idade N (11)'!AO22/'Residentes nac. e idade N (11)'!AG22</f>
        <v>0</v>
      </c>
      <c r="AL22" s="33"/>
      <c r="AM22" s="24">
        <f>'Residentes nac. e idade N (11)'!AR22/'Residentes nac. e idade N (11)'!AQ22</f>
        <v>0.83911671924290221</v>
      </c>
      <c r="AN22" s="22">
        <f>'Residentes nac. e idade N (11)'!AS22/'Residentes nac. e idade N (11)'!AQ22</f>
        <v>0.13880126182965299</v>
      </c>
      <c r="AO22" s="76">
        <f>'Residentes nac. e idade N (11)'!AT22/'Residentes nac. e idade N (11)'!AQ22</f>
        <v>2.996845425867508E-2</v>
      </c>
      <c r="AP22" s="76">
        <f>'Residentes nac. e idade N (11)'!AU22/'Residentes nac. e idade N (11)'!AQ22</f>
        <v>3.6277602523659309E-2</v>
      </c>
      <c r="AQ22" s="76">
        <f>'Residentes nac. e idade N (11)'!AV22/'Residentes nac. e idade N (11)'!AQ22</f>
        <v>5.5205047318611984E-2</v>
      </c>
      <c r="AR22" s="76">
        <f>'Residentes nac. e idade N (11)'!AW22/'Residentes nac. e idade N (11)'!AQ22</f>
        <v>1.5772870662460567E-2</v>
      </c>
      <c r="AS22" s="76">
        <f>'Residentes nac. e idade N (11)'!AX22/'Residentes nac. e idade N (11)'!AQ22</f>
        <v>1.5772870662460567E-3</v>
      </c>
      <c r="AT22" s="77">
        <f>'Residentes nac. e idade N (11)'!AY22/'Residentes nac. e idade N (11)'!AQ22</f>
        <v>0</v>
      </c>
      <c r="AU22" s="33"/>
      <c r="AV22" s="24">
        <f>'Residentes nac. e idade N (11)'!BB22/'Residentes nac. e idade N (11)'!BA22</f>
        <v>0.80982367758186402</v>
      </c>
      <c r="AW22" s="22">
        <f>'Residentes nac. e idade N (11)'!BC22/'Residentes nac. e idade N (11)'!BA22</f>
        <v>0.15994962216624686</v>
      </c>
      <c r="AX22" s="76">
        <f>'Residentes nac. e idade N (11)'!BD22/'Residentes nac. e idade N (11)'!BA22</f>
        <v>4.0302267002518891E-2</v>
      </c>
      <c r="AY22" s="76">
        <f>'Residentes nac. e idade N (11)'!BE22/'Residentes nac. e idade N (11)'!BA22</f>
        <v>2.3929471032745592E-2</v>
      </c>
      <c r="AZ22" s="76">
        <f>'Residentes nac. e idade N (11)'!BF22/'Residentes nac. e idade N (11)'!BA22</f>
        <v>7.9345088161209068E-2</v>
      </c>
      <c r="BA22" s="76">
        <f>'Residentes nac. e idade N (11)'!BG22/'Residentes nac. e idade N (11)'!BA22</f>
        <v>1.6372795969773299E-2</v>
      </c>
      <c r="BB22" s="76">
        <f>'Residentes nac. e idade N (11)'!BH22/'Residentes nac. e idade N (11)'!BA22</f>
        <v>0</v>
      </c>
      <c r="BC22" s="77">
        <f>'Residentes nac. e idade N (11)'!BI22/'Residentes nac. e idade N (11)'!BA22</f>
        <v>0</v>
      </c>
      <c r="BD22" s="33"/>
      <c r="BE22" s="24">
        <f>'Residentes nac. e idade N (11)'!BL22/'Residentes nac. e idade N (11)'!BK22</f>
        <v>0.82392776523702027</v>
      </c>
      <c r="BF22" s="22">
        <f>'Residentes nac. e idade N (11)'!BM22/'Residentes nac. e idade N (11)'!BK22</f>
        <v>0.14221218961625282</v>
      </c>
      <c r="BG22" s="76">
        <f>'Residentes nac. e idade N (11)'!BN22/'Residentes nac. e idade N (11)'!BK22</f>
        <v>4.0632054176072234E-2</v>
      </c>
      <c r="BH22" s="76">
        <f>'Residentes nac. e idade N (11)'!BO22/'Residentes nac. e idade N (11)'!BK22</f>
        <v>1.580135440180587E-2</v>
      </c>
      <c r="BI22" s="76">
        <f>'Residentes nac. e idade N (11)'!BP22/'Residentes nac. e idade N (11)'!BK22</f>
        <v>7.4492099322799099E-2</v>
      </c>
      <c r="BJ22" s="76">
        <f>'Residentes nac. e idade N (11)'!BQ22/'Residentes nac. e idade N (11)'!BK22</f>
        <v>1.1286681715575621E-2</v>
      </c>
      <c r="BK22" s="76">
        <f>'Residentes nac. e idade N (11)'!BR22/'Residentes nac. e idade N (11)'!BK22</f>
        <v>0</v>
      </c>
      <c r="BL22" s="77">
        <f>'Residentes nac. e idade N (11)'!BS22/'Residentes nac. e idade N (11)'!BK22</f>
        <v>0</v>
      </c>
      <c r="BM22" s="33"/>
      <c r="BN22" s="24">
        <f>'Residentes nac. e idade N (11)'!BV22/'Residentes nac. e idade N (11)'!BU22</f>
        <v>0.84848484848484851</v>
      </c>
      <c r="BO22" s="22">
        <f>'Residentes nac. e idade N (11)'!BW22/'Residentes nac. e idade N (11)'!BU22</f>
        <v>0.12012987012987013</v>
      </c>
      <c r="BP22" s="76">
        <f>'Residentes nac. e idade N (11)'!BX22/'Residentes nac. e idade N (11)'!BU22</f>
        <v>2.922077922077922E-2</v>
      </c>
      <c r="BQ22" s="76">
        <f>'Residentes nac. e idade N (11)'!BY22/'Residentes nac. e idade N (11)'!BU22</f>
        <v>2.813852813852814E-2</v>
      </c>
      <c r="BR22" s="76">
        <f>'Residentes nac. e idade N (11)'!BZ22/'Residentes nac. e idade N (11)'!BU22</f>
        <v>5.4112554112554112E-2</v>
      </c>
      <c r="BS22" s="76">
        <f>'Residentes nac. e idade N (11)'!CA22/'Residentes nac. e idade N (11)'!BU22</f>
        <v>8.658008658008658E-3</v>
      </c>
      <c r="BT22" s="76">
        <f>'Residentes nac. e idade N (11)'!CB22/'Residentes nac. e idade N (11)'!BU22</f>
        <v>0</v>
      </c>
      <c r="BU22" s="77">
        <f>'Residentes nac. e idade N (11)'!CC22/'Residentes nac. e idade N (11)'!BU22</f>
        <v>0</v>
      </c>
      <c r="BV22" s="33"/>
      <c r="BW22" s="24">
        <f>'Residentes nac. e idade N (11)'!CF22/'Residentes nac. e idade N (11)'!CE22</f>
        <v>0.85656292286874158</v>
      </c>
      <c r="BX22" s="22">
        <f>'Residentes nac. e idade N (11)'!CG22/'Residentes nac. e idade N (11)'!CE22</f>
        <v>0.11637347767253045</v>
      </c>
      <c r="BY22" s="76">
        <f>'Residentes nac. e idade N (11)'!CH22/'Residentes nac. e idade N (11)'!CE22</f>
        <v>3.5182679296346414E-2</v>
      </c>
      <c r="BZ22" s="76">
        <f>'Residentes nac. e idade N (11)'!CI22/'Residentes nac. e idade N (11)'!CE22</f>
        <v>2.3004059539918808E-2</v>
      </c>
      <c r="CA22" s="76">
        <f>'Residentes nac. e idade N (11)'!CJ22/'Residentes nac. e idade N (11)'!CE22</f>
        <v>3.9242219215155617E-2</v>
      </c>
      <c r="CB22" s="76">
        <f>'Residentes nac. e idade N (11)'!CK22/'Residentes nac. e idade N (11)'!CE22</f>
        <v>1.8944519621109608E-2</v>
      </c>
      <c r="CC22" s="76">
        <f>'Residentes nac. e idade N (11)'!CL22/'Residentes nac. e idade N (11)'!CE22</f>
        <v>0</v>
      </c>
      <c r="CD22" s="77">
        <f>'Residentes nac. e idade N (11)'!CM22/'Residentes nac. e idade N (11)'!CE22</f>
        <v>0</v>
      </c>
      <c r="CE22" s="33"/>
      <c r="CF22" s="24">
        <f>'Residentes nac. e idade N (11)'!CP22/'Residentes nac. e idade N (11)'!CO22</f>
        <v>0.86979166666666663</v>
      </c>
      <c r="CG22" s="22">
        <f>'Residentes nac. e idade N (11)'!CQ22/'Residentes nac. e idade N (11)'!CO22</f>
        <v>9.765625E-2</v>
      </c>
      <c r="CH22" s="76">
        <f>'Residentes nac. e idade N (11)'!CR22/'Residentes nac. e idade N (11)'!CO22</f>
        <v>3.125E-2</v>
      </c>
      <c r="CI22" s="76">
        <f>'Residentes nac. e idade N (11)'!CS22/'Residentes nac. e idade N (11)'!CO22</f>
        <v>1.953125E-2</v>
      </c>
      <c r="CJ22" s="76">
        <f>'Residentes nac. e idade N (11)'!CT22/'Residentes nac. e idade N (11)'!CO22</f>
        <v>3.3854166666666664E-2</v>
      </c>
      <c r="CK22" s="76">
        <f>'Residentes nac. e idade N (11)'!CU22/'Residentes nac. e idade N (11)'!CO22</f>
        <v>1.3020833333333334E-2</v>
      </c>
      <c r="CL22" s="76">
        <f>'Residentes nac. e idade N (11)'!CV22/'Residentes nac. e idade N (11)'!CO22</f>
        <v>0</v>
      </c>
      <c r="CM22" s="77">
        <f>'Residentes nac. e idade N (11)'!CW22/'Residentes nac. e idade N (11)'!CO22</f>
        <v>0</v>
      </c>
      <c r="CN22" s="22"/>
      <c r="CO22" s="24">
        <f>'Residentes nac. e idade N (11)'!CZ22/'Residentes nac. e idade N (11)'!CY22</f>
        <v>0.91421254801536489</v>
      </c>
      <c r="CP22" s="22">
        <f>'Residentes nac. e idade N (11)'!DA22/'Residentes nac. e idade N (11)'!CY22</f>
        <v>6.4020486555697823E-2</v>
      </c>
      <c r="CQ22" s="76">
        <f>'Residentes nac. e idade N (11)'!DB22/'Residentes nac. e idade N (11)'!CY22</f>
        <v>2.9449423815621E-2</v>
      </c>
      <c r="CR22" s="76">
        <f>'Residentes nac. e idade N (11)'!DC22/'Residentes nac. e idade N (11)'!CY22</f>
        <v>1.1523687580025609E-2</v>
      </c>
      <c r="CS22" s="76">
        <f>'Residentes nac. e idade N (11)'!DD22/'Residentes nac. e idade N (11)'!CY22</f>
        <v>1.6645326504481434E-2</v>
      </c>
      <c r="CT22" s="76">
        <f>'Residentes nac. e idade N (11)'!DE22/'Residentes nac. e idade N (11)'!CY22</f>
        <v>6.4020486555697821E-3</v>
      </c>
      <c r="CU22" s="76">
        <f>'Residentes nac. e idade N (11)'!DF22/'Residentes nac. e idade N (11)'!CY22</f>
        <v>0</v>
      </c>
      <c r="CV22" s="77">
        <f>'Residentes nac. e idade N (11)'!DG22/'Residentes nac. e idade N (11)'!CY22</f>
        <v>0</v>
      </c>
      <c r="CW22" s="33"/>
      <c r="CX22" s="24">
        <f>'Residentes nac. e idade N (11)'!DJ22/'Residentes nac. e idade N (11)'!DI22</f>
        <v>0.94659546061415223</v>
      </c>
      <c r="CY22" s="22">
        <f>'Residentes nac. e idade N (11)'!DK22/'Residentes nac. e idade N (11)'!DI22</f>
        <v>4.1388518024032039E-2</v>
      </c>
      <c r="CZ22" s="76">
        <f>'Residentes nac. e idade N (11)'!DL22/'Residentes nac. e idade N (11)'!DI22</f>
        <v>1.7356475300400534E-2</v>
      </c>
      <c r="DA22" s="76">
        <f>'Residentes nac. e idade N (11)'!DM22/'Residentes nac. e idade N (11)'!DI22</f>
        <v>1.4686248331108143E-2</v>
      </c>
      <c r="DB22" s="76">
        <f>'Residentes nac. e idade N (11)'!DN22/'Residentes nac. e idade N (11)'!DI22</f>
        <v>8.0106809078771702E-3</v>
      </c>
      <c r="DC22" s="76">
        <f>'Residentes nac. e idade N (11)'!DO22/'Residentes nac. e idade N (11)'!DI22</f>
        <v>1.3351134846461949E-3</v>
      </c>
      <c r="DD22" s="76">
        <f>'Residentes nac. e idade N (11)'!DP22/'Residentes nac. e idade N (11)'!DI22</f>
        <v>0</v>
      </c>
      <c r="DE22" s="77">
        <f>'Residentes nac. e idade N (11)'!DQ22/'Residentes nac. e idade N (11)'!DI22</f>
        <v>0</v>
      </c>
      <c r="DF22" s="33"/>
      <c r="DG22" s="24">
        <f>'Residentes nac. e idade N (11)'!DT22/'Residentes nac. e idade N (11)'!DS22</f>
        <v>0.97231833910034604</v>
      </c>
      <c r="DH22" s="22">
        <f>'Residentes nac. e idade N (11)'!DU22/'Residentes nac. e idade N (11)'!DS22</f>
        <v>1.4994232987312572E-2</v>
      </c>
      <c r="DI22" s="76">
        <f>'Residentes nac. e idade N (11)'!DV22/'Residentes nac. e idade N (11)'!DS22</f>
        <v>6.920415224913495E-3</v>
      </c>
      <c r="DJ22" s="76">
        <f>'Residentes nac. e idade N (11)'!DW22/'Residentes nac. e idade N (11)'!DS22</f>
        <v>2.306805074971165E-3</v>
      </c>
      <c r="DK22" s="76">
        <f>'Residentes nac. e idade N (11)'!DX22/'Residentes nac. e idade N (11)'!DS22</f>
        <v>4.61361014994233E-3</v>
      </c>
      <c r="DL22" s="76">
        <f>'Residentes nac. e idade N (11)'!DY22/'Residentes nac. e idade N (11)'!DS22</f>
        <v>1.1534025374855825E-3</v>
      </c>
      <c r="DM22" s="76">
        <f>'Residentes nac. e idade N (11)'!DZ22/'Residentes nac. e idade N (11)'!DS22</f>
        <v>0</v>
      </c>
      <c r="DN22" s="77">
        <f>'Residentes nac. e idade N (11)'!EA22/'Residentes nac. e idade N (11)'!DS22</f>
        <v>0</v>
      </c>
    </row>
    <row r="23" spans="2:118" ht="15" customHeight="1" x14ac:dyDescent="0.2">
      <c r="B23" s="15" t="s">
        <v>10</v>
      </c>
      <c r="C23" s="24">
        <f>'Residentes nac. e idade N (11)'!D23/'Residentes nac. e idade N (11)'!C23</f>
        <v>0.91401037805782059</v>
      </c>
      <c r="D23" s="22">
        <f>'Residentes nac. e idade N (11)'!E23/'Residentes nac. e idade N (11)'!C23</f>
        <v>3.1875463306152707E-2</v>
      </c>
      <c r="E23" s="76">
        <f>'Residentes nac. e idade N (11)'!F23/'Residentes nac. e idade N (11)'!C23</f>
        <v>1.0378057820607857E-2</v>
      </c>
      <c r="F23" s="76">
        <f>'Residentes nac. e idade N (11)'!G23/'Residentes nac. e idade N (11)'!C23</f>
        <v>8.1541882876204601E-3</v>
      </c>
      <c r="G23" s="76">
        <f>'Residentes nac. e idade N (11)'!H23/'Residentes nac. e idade N (11)'!C23</f>
        <v>1.1860637509266123E-2</v>
      </c>
      <c r="H23" s="76">
        <f>'Residentes nac. e idade N (11)'!I23/'Residentes nac. e idade N (11)'!C23</f>
        <v>1.4825796886582653E-3</v>
      </c>
      <c r="I23" s="76">
        <f>'Residentes nac. e idade N (11)'!J23/'Residentes nac. e idade N (11)'!C23</f>
        <v>0</v>
      </c>
      <c r="J23" s="77">
        <f>'Residentes nac. e idade N (11)'!K23/'Residentes nac. e idade N (11)'!C23</f>
        <v>0</v>
      </c>
      <c r="K23" s="33"/>
      <c r="L23" s="24">
        <f>'Residentes nac. e idade N (11)'!N23/'Residentes nac. e idade N (11)'!M23</f>
        <v>0.93001555209953346</v>
      </c>
      <c r="M23" s="22">
        <f>'Residentes nac. e idade N (11)'!O23/'Residentes nac. e idade N (11)'!M23</f>
        <v>3.4214618973561428E-2</v>
      </c>
      <c r="N23" s="76">
        <f>'Residentes nac. e idade N (11)'!P23/'Residentes nac. e idade N (11)'!M23</f>
        <v>6.2208398133748056E-3</v>
      </c>
      <c r="O23" s="76">
        <f>'Residentes nac. e idade N (11)'!Q23/'Residentes nac. e idade N (11)'!M23</f>
        <v>8.553654743390357E-3</v>
      </c>
      <c r="P23" s="76">
        <f>'Residentes nac. e idade N (11)'!R23/'Residentes nac. e idade N (11)'!M23</f>
        <v>1.4774494556765163E-2</v>
      </c>
      <c r="Q23" s="76">
        <f>'Residentes nac. e idade N (11)'!S23/'Residentes nac. e idade N (11)'!M23</f>
        <v>4.6656298600311046E-3</v>
      </c>
      <c r="R23" s="76">
        <f>'Residentes nac. e idade N (11)'!T23/'Residentes nac. e idade N (11)'!M23</f>
        <v>0</v>
      </c>
      <c r="S23" s="77">
        <f>'Residentes nac. e idade N (11)'!U23/'Residentes nac. e idade N (11)'!M23</f>
        <v>0</v>
      </c>
      <c r="T23" s="33"/>
      <c r="U23" s="24">
        <f>'Residentes nac. e idade N (11)'!X23/'Residentes nac. e idade N (11)'!W23</f>
        <v>0.92782060266292921</v>
      </c>
      <c r="V23" s="22">
        <f>'Residentes nac. e idade N (11)'!Y23/'Residentes nac. e idade N (11)'!W23</f>
        <v>3.9243167484232656E-2</v>
      </c>
      <c r="W23" s="76">
        <f>'Residentes nac. e idade N (11)'!Z23/'Residentes nac. e idade N (11)'!W23</f>
        <v>9.8107918710581641E-3</v>
      </c>
      <c r="X23" s="76">
        <f>'Residentes nac. e idade N (11)'!AA23/'Residentes nac. e idade N (11)'!W23</f>
        <v>9.1100210231254385E-3</v>
      </c>
      <c r="Y23" s="76">
        <f>'Residentes nac. e idade N (11)'!AB23/'Residentes nac. e idade N (11)'!W23</f>
        <v>1.751927119831815E-2</v>
      </c>
      <c r="Z23" s="76">
        <f>'Residentes nac. e idade N (11)'!AC23/'Residentes nac. e idade N (11)'!W23</f>
        <v>2.8030833917309038E-3</v>
      </c>
      <c r="AA23" s="76">
        <f>'Residentes nac. e idade N (11)'!AD23/'Residentes nac. e idade N (11)'!W23</f>
        <v>0</v>
      </c>
      <c r="AB23" s="77">
        <f>'Residentes nac. e idade N (11)'!AE23/'Residentes nac. e idade N (11)'!W23</f>
        <v>0</v>
      </c>
      <c r="AC23" s="33"/>
      <c r="AD23" s="24">
        <f>'Residentes nac. e idade N (11)'!AH23/'Residentes nac. e idade N (11)'!AG23</f>
        <v>0.89736842105263159</v>
      </c>
      <c r="AE23" s="22">
        <f>'Residentes nac. e idade N (11)'!AI23/'Residentes nac. e idade N (11)'!AG23</f>
        <v>7.3026315789473689E-2</v>
      </c>
      <c r="AF23" s="76">
        <f>'Residentes nac. e idade N (11)'!AJ23/'Residentes nac. e idade N (11)'!AG23</f>
        <v>1.8421052631578946E-2</v>
      </c>
      <c r="AG23" s="76">
        <f>'Residentes nac. e idade N (11)'!AK23/'Residentes nac. e idade N (11)'!AG23</f>
        <v>1.8421052631578946E-2</v>
      </c>
      <c r="AH23" s="76">
        <f>'Residentes nac. e idade N (11)'!AL23/'Residentes nac. e idade N (11)'!AG23</f>
        <v>3.3552631578947369E-2</v>
      </c>
      <c r="AI23" s="76">
        <f>'Residentes nac. e idade N (11)'!AM23/'Residentes nac. e idade N (11)'!AG23</f>
        <v>2.631578947368421E-3</v>
      </c>
      <c r="AJ23" s="76">
        <f>'Residentes nac. e idade N (11)'!AN23/'Residentes nac. e idade N (11)'!AG23</f>
        <v>0</v>
      </c>
      <c r="AK23" s="77">
        <f>'Residentes nac. e idade N (11)'!AO23/'Residentes nac. e idade N (11)'!AG23</f>
        <v>0</v>
      </c>
      <c r="AL23" s="33"/>
      <c r="AM23" s="24">
        <f>'Residentes nac. e idade N (11)'!AR23/'Residentes nac. e idade N (11)'!AQ23</f>
        <v>0.89139784946236555</v>
      </c>
      <c r="AN23" s="22">
        <f>'Residentes nac. e idade N (11)'!AS23/'Residentes nac. e idade N (11)'!AQ23</f>
        <v>7.6881720430107534E-2</v>
      </c>
      <c r="AO23" s="76">
        <f>'Residentes nac. e idade N (11)'!AT23/'Residentes nac. e idade N (11)'!AQ23</f>
        <v>1.3978494623655914E-2</v>
      </c>
      <c r="AP23" s="76">
        <f>'Residentes nac. e idade N (11)'!AU23/'Residentes nac. e idade N (11)'!AQ23</f>
        <v>1.5591397849462365E-2</v>
      </c>
      <c r="AQ23" s="76">
        <f>'Residentes nac. e idade N (11)'!AV23/'Residentes nac. e idade N (11)'!AQ23</f>
        <v>3.9784946236559142E-2</v>
      </c>
      <c r="AR23" s="76">
        <f>'Residentes nac. e idade N (11)'!AW23/'Residentes nac. e idade N (11)'!AQ23</f>
        <v>6.4516129032258064E-3</v>
      </c>
      <c r="AS23" s="76">
        <f>'Residentes nac. e idade N (11)'!AX23/'Residentes nac. e idade N (11)'!AQ23</f>
        <v>1.0752688172043011E-3</v>
      </c>
      <c r="AT23" s="77">
        <f>'Residentes nac. e idade N (11)'!AY23/'Residentes nac. e idade N (11)'!AQ23</f>
        <v>0</v>
      </c>
      <c r="AU23" s="33"/>
      <c r="AV23" s="24">
        <f>'Residentes nac. e idade N (11)'!BB23/'Residentes nac. e idade N (11)'!BA23</f>
        <v>0.87445887445887449</v>
      </c>
      <c r="AW23" s="22">
        <f>'Residentes nac. e idade N (11)'!BC23/'Residentes nac. e idade N (11)'!BA23</f>
        <v>9.4372294372294371E-2</v>
      </c>
      <c r="AX23" s="76">
        <f>'Residentes nac. e idade N (11)'!BD23/'Residentes nac. e idade N (11)'!BA23</f>
        <v>2.3376623376623377E-2</v>
      </c>
      <c r="AY23" s="76">
        <f>'Residentes nac. e idade N (11)'!BE23/'Residentes nac. e idade N (11)'!BA23</f>
        <v>1.7316017316017316E-2</v>
      </c>
      <c r="AZ23" s="76">
        <f>'Residentes nac. e idade N (11)'!BF23/'Residentes nac. e idade N (11)'!BA23</f>
        <v>5.0216450216450215E-2</v>
      </c>
      <c r="BA23" s="76">
        <f>'Residentes nac. e idade N (11)'!BG23/'Residentes nac. e idade N (11)'!BA23</f>
        <v>3.4632034632034632E-3</v>
      </c>
      <c r="BB23" s="76">
        <f>'Residentes nac. e idade N (11)'!BH23/'Residentes nac. e idade N (11)'!BA23</f>
        <v>0</v>
      </c>
      <c r="BC23" s="77">
        <f>'Residentes nac. e idade N (11)'!BI23/'Residentes nac. e idade N (11)'!BA23</f>
        <v>0</v>
      </c>
      <c r="BD23" s="33"/>
      <c r="BE23" s="24">
        <f>'Residentes nac. e idade N (11)'!BL23/'Residentes nac. e idade N (11)'!BK23</f>
        <v>0.86010792860107932</v>
      </c>
      <c r="BF23" s="22">
        <f>'Residentes nac. e idade N (11)'!BM23/'Residentes nac. e idade N (11)'!BK23</f>
        <v>9.0909090909090912E-2</v>
      </c>
      <c r="BG23" s="76">
        <f>'Residentes nac. e idade N (11)'!BN23/'Residentes nac. e idade N (11)'!BK23</f>
        <v>2.7812370278123704E-2</v>
      </c>
      <c r="BH23" s="76">
        <f>'Residentes nac. e idade N (11)'!BO23/'Residentes nac. e idade N (11)'!BK23</f>
        <v>1.2453300124533001E-2</v>
      </c>
      <c r="BI23" s="76">
        <f>'Residentes nac. e idade N (11)'!BP23/'Residentes nac. e idade N (11)'!BK23</f>
        <v>4.6492320464923208E-2</v>
      </c>
      <c r="BJ23" s="76">
        <f>'Residentes nac. e idade N (11)'!BQ23/'Residentes nac. e idade N (11)'!BK23</f>
        <v>4.1511000415110008E-3</v>
      </c>
      <c r="BK23" s="76">
        <f>'Residentes nac. e idade N (11)'!BR23/'Residentes nac. e idade N (11)'!BK23</f>
        <v>0</v>
      </c>
      <c r="BL23" s="77">
        <f>'Residentes nac. e idade N (11)'!BS23/'Residentes nac. e idade N (11)'!BK23</f>
        <v>0</v>
      </c>
      <c r="BM23" s="33"/>
      <c r="BN23" s="24">
        <f>'Residentes nac. e idade N (11)'!BV23/'Residentes nac. e idade N (11)'!BU23</f>
        <v>0.89398734177215189</v>
      </c>
      <c r="BO23" s="22">
        <f>'Residentes nac. e idade N (11)'!BW23/'Residentes nac. e idade N (11)'!BU23</f>
        <v>6.9620253164556958E-2</v>
      </c>
      <c r="BP23" s="76">
        <f>'Residentes nac. e idade N (11)'!BX23/'Residentes nac. e idade N (11)'!BU23</f>
        <v>2.1360759493670885E-2</v>
      </c>
      <c r="BQ23" s="76">
        <f>'Residentes nac. e idade N (11)'!BY23/'Residentes nac. e idade N (11)'!BU23</f>
        <v>1.1867088607594937E-2</v>
      </c>
      <c r="BR23" s="76">
        <f>'Residentes nac. e idade N (11)'!BZ23/'Residentes nac. e idade N (11)'!BU23</f>
        <v>3.045886075949367E-2</v>
      </c>
      <c r="BS23" s="76">
        <f>'Residentes nac. e idade N (11)'!CA23/'Residentes nac. e idade N (11)'!BU23</f>
        <v>5.9335443037974687E-3</v>
      </c>
      <c r="BT23" s="76">
        <f>'Residentes nac. e idade N (11)'!CB23/'Residentes nac. e idade N (11)'!BU23</f>
        <v>0</v>
      </c>
      <c r="BU23" s="77">
        <f>'Residentes nac. e idade N (11)'!CC23/'Residentes nac. e idade N (11)'!BU23</f>
        <v>0</v>
      </c>
      <c r="BV23" s="33"/>
      <c r="BW23" s="24">
        <f>'Residentes nac. e idade N (11)'!CF23/'Residentes nac. e idade N (11)'!CE23</f>
        <v>0.90249537892791132</v>
      </c>
      <c r="BX23" s="22">
        <f>'Residentes nac. e idade N (11)'!CG23/'Residentes nac. e idade N (11)'!CE23</f>
        <v>6.7467652495378921E-2</v>
      </c>
      <c r="BY23" s="76">
        <f>'Residentes nac. e idade N (11)'!CH23/'Residentes nac. e idade N (11)'!CE23</f>
        <v>2.634011090573013E-2</v>
      </c>
      <c r="BZ23" s="76">
        <f>'Residentes nac. e idade N (11)'!CI23/'Residentes nac. e idade N (11)'!CE23</f>
        <v>1.0166358595194085E-2</v>
      </c>
      <c r="CA23" s="76">
        <f>'Residentes nac. e idade N (11)'!CJ23/'Residentes nac. e idade N (11)'!CE23</f>
        <v>2.7264325323475048E-2</v>
      </c>
      <c r="CB23" s="76">
        <f>'Residentes nac. e idade N (11)'!CK23/'Residentes nac. e idade N (11)'!CE23</f>
        <v>3.6968576709796672E-3</v>
      </c>
      <c r="CC23" s="76">
        <f>'Residentes nac. e idade N (11)'!CL23/'Residentes nac. e idade N (11)'!CE23</f>
        <v>0</v>
      </c>
      <c r="CD23" s="77">
        <f>'Residentes nac. e idade N (11)'!CM23/'Residentes nac. e idade N (11)'!CE23</f>
        <v>0</v>
      </c>
      <c r="CE23" s="33"/>
      <c r="CF23" s="24">
        <f>'Residentes nac. e idade N (11)'!CP23/'Residentes nac. e idade N (11)'!CO23</f>
        <v>0.92644320297951588</v>
      </c>
      <c r="CG23" s="22">
        <f>'Residentes nac. e idade N (11)'!CQ23/'Residentes nac. e idade N (11)'!CO23</f>
        <v>4.9348230912476726E-2</v>
      </c>
      <c r="CH23" s="76">
        <f>'Residentes nac. e idade N (11)'!CR23/'Residentes nac. e idade N (11)'!CO23</f>
        <v>1.3966480446927373E-2</v>
      </c>
      <c r="CI23" s="76">
        <f>'Residentes nac. e idade N (11)'!CS23/'Residentes nac. e idade N (11)'!CO23</f>
        <v>1.0242085661080074E-2</v>
      </c>
      <c r="CJ23" s="76">
        <f>'Residentes nac. e idade N (11)'!CT23/'Residentes nac. e idade N (11)'!CO23</f>
        <v>2.094972067039106E-2</v>
      </c>
      <c r="CK23" s="76">
        <f>'Residentes nac. e idade N (11)'!CU23/'Residentes nac. e idade N (11)'!CO23</f>
        <v>4.1899441340782122E-3</v>
      </c>
      <c r="CL23" s="76">
        <f>'Residentes nac. e idade N (11)'!CV23/'Residentes nac. e idade N (11)'!CO23</f>
        <v>0</v>
      </c>
      <c r="CM23" s="77">
        <f>'Residentes nac. e idade N (11)'!CW23/'Residentes nac. e idade N (11)'!CO23</f>
        <v>0</v>
      </c>
      <c r="CN23" s="22"/>
      <c r="CO23" s="24">
        <f>'Residentes nac. e idade N (11)'!CZ23/'Residentes nac. e idade N (11)'!CY23</f>
        <v>0.9377692675921494</v>
      </c>
      <c r="CP23" s="22">
        <f>'Residentes nac. e idade N (11)'!DA23/'Residentes nac. e idade N (11)'!CY23</f>
        <v>3.4944949736716135E-2</v>
      </c>
      <c r="CQ23" s="76">
        <f>'Residentes nac. e idade N (11)'!DB23/'Residentes nac. e idade N (11)'!CY23</f>
        <v>1.3882240306366683E-2</v>
      </c>
      <c r="CR23" s="76">
        <f>'Residentes nac. e idade N (11)'!DC23/'Residentes nac. e idade N (11)'!CY23</f>
        <v>4.3082814743896601E-3</v>
      </c>
      <c r="CS23" s="76">
        <f>'Residentes nac. e idade N (11)'!DD23/'Residentes nac. e idade N (11)'!CY23</f>
        <v>1.4839636189564385E-2</v>
      </c>
      <c r="CT23" s="76">
        <f>'Residentes nac. e idade N (11)'!DE23/'Residentes nac. e idade N (11)'!CY23</f>
        <v>1.4360938247965534E-3</v>
      </c>
      <c r="CU23" s="76">
        <f>'Residentes nac. e idade N (11)'!DF23/'Residentes nac. e idade N (11)'!CY23</f>
        <v>4.7869794159885112E-4</v>
      </c>
      <c r="CV23" s="77">
        <f>'Residentes nac. e idade N (11)'!DG23/'Residentes nac. e idade N (11)'!CY23</f>
        <v>0</v>
      </c>
      <c r="CW23" s="33"/>
      <c r="CX23" s="24">
        <f>'Residentes nac. e idade N (11)'!DJ23/'Residentes nac. e idade N (11)'!DI23</f>
        <v>0.94969644405897657</v>
      </c>
      <c r="CY23" s="22">
        <f>'Residentes nac. e idade N (11)'!DK23/'Residentes nac. e idade N (11)'!DI23</f>
        <v>2.7320034692107545E-2</v>
      </c>
      <c r="CZ23" s="76">
        <f>'Residentes nac. e idade N (11)'!DL23/'Residentes nac. e idade N (11)'!DI23</f>
        <v>6.5047701647875109E-3</v>
      </c>
      <c r="DA23" s="76">
        <f>'Residentes nac. e idade N (11)'!DM23/'Residentes nac. e idade N (11)'!DI23</f>
        <v>1.0407632263660017E-2</v>
      </c>
      <c r="DB23" s="76">
        <f>'Residentes nac. e idade N (11)'!DN23/'Residentes nac. e idade N (11)'!DI23</f>
        <v>8.6730268863833473E-3</v>
      </c>
      <c r="DC23" s="76">
        <f>'Residentes nac. e idade N (11)'!DO23/'Residentes nac. e idade N (11)'!DI23</f>
        <v>8.6730268863833475E-4</v>
      </c>
      <c r="DD23" s="76">
        <f>'Residentes nac. e idade N (11)'!DP23/'Residentes nac. e idade N (11)'!DI23</f>
        <v>8.6730268863833475E-4</v>
      </c>
      <c r="DE23" s="77">
        <f>'Residentes nac. e idade N (11)'!DQ23/'Residentes nac. e idade N (11)'!DI23</f>
        <v>0</v>
      </c>
      <c r="DF23" s="33"/>
      <c r="DG23" s="24">
        <f>'Residentes nac. e idade N (11)'!DT23/'Residentes nac. e idade N (11)'!DS23</f>
        <v>0.98051245037892454</v>
      </c>
      <c r="DH23" s="22">
        <f>'Residentes nac. e idade N (11)'!DU23/'Residentes nac. e idade N (11)'!DS23</f>
        <v>7.9393720678455435E-3</v>
      </c>
      <c r="DI23" s="76">
        <f>'Residentes nac. e idade N (11)'!DV23/'Residentes nac. e idade N (11)'!DS23</f>
        <v>3.9696860339227718E-3</v>
      </c>
      <c r="DJ23" s="76">
        <f>'Residentes nac. e idade N (11)'!DW23/'Residentes nac. e idade N (11)'!DS23</f>
        <v>2.5261638397690365E-3</v>
      </c>
      <c r="DK23" s="76">
        <f>'Residentes nac. e idade N (11)'!DX23/'Residentes nac. e idade N (11)'!DS23</f>
        <v>1.443522194153735E-3</v>
      </c>
      <c r="DL23" s="76">
        <f>'Residentes nac. e idade N (11)'!DY23/'Residentes nac. e idade N (11)'!DS23</f>
        <v>0</v>
      </c>
      <c r="DM23" s="76">
        <f>'Residentes nac. e idade N (11)'!DZ23/'Residentes nac. e idade N (11)'!DS23</f>
        <v>0</v>
      </c>
      <c r="DN23" s="77">
        <f>'Residentes nac. e idade N (11)'!EA23/'Residentes nac. e idade N (11)'!DS23</f>
        <v>0</v>
      </c>
    </row>
    <row r="24" spans="2:118" ht="15" customHeight="1" x14ac:dyDescent="0.2">
      <c r="B24" s="15" t="s">
        <v>11</v>
      </c>
      <c r="C24" s="24">
        <f>'Residentes nac. e idade N (11)'!D24/'Residentes nac. e idade N (11)'!C24</f>
        <v>0.92121212121212126</v>
      </c>
      <c r="D24" s="22">
        <f>'Residentes nac. e idade N (11)'!E24/'Residentes nac. e idade N (11)'!C24</f>
        <v>1.8181818181818181E-2</v>
      </c>
      <c r="E24" s="76">
        <f>'Residentes nac. e idade N (11)'!F24/'Residentes nac. e idade N (11)'!C24</f>
        <v>4.0404040404040404E-3</v>
      </c>
      <c r="F24" s="76">
        <f>'Residentes nac. e idade N (11)'!G24/'Residentes nac. e idade N (11)'!C24</f>
        <v>2.0202020202020202E-3</v>
      </c>
      <c r="G24" s="76">
        <f>'Residentes nac. e idade N (11)'!H24/'Residentes nac. e idade N (11)'!C24</f>
        <v>8.0808080808080808E-3</v>
      </c>
      <c r="H24" s="76">
        <f>'Residentes nac. e idade N (11)'!I24/'Residentes nac. e idade N (11)'!C24</f>
        <v>4.0404040404040404E-3</v>
      </c>
      <c r="I24" s="76">
        <f>'Residentes nac. e idade N (11)'!J24/'Residentes nac. e idade N (11)'!C24</f>
        <v>0</v>
      </c>
      <c r="J24" s="77">
        <f>'Residentes nac. e idade N (11)'!K24/'Residentes nac. e idade N (11)'!C24</f>
        <v>0</v>
      </c>
      <c r="K24" s="33"/>
      <c r="L24" s="24">
        <f>'Residentes nac. e idade N (11)'!N24/'Residentes nac. e idade N (11)'!M24</f>
        <v>0.93983402489626555</v>
      </c>
      <c r="M24" s="22">
        <f>'Residentes nac. e idade N (11)'!O24/'Residentes nac. e idade N (11)'!M24</f>
        <v>2.0746887966804978E-2</v>
      </c>
      <c r="N24" s="76">
        <f>'Residentes nac. e idade N (11)'!P24/'Residentes nac. e idade N (11)'!M24</f>
        <v>1.2448132780082987E-2</v>
      </c>
      <c r="O24" s="76">
        <f>'Residentes nac. e idade N (11)'!Q24/'Residentes nac. e idade N (11)'!M24</f>
        <v>2.0746887966804979E-3</v>
      </c>
      <c r="P24" s="76">
        <f>'Residentes nac. e idade N (11)'!R24/'Residentes nac. e idade N (11)'!M24</f>
        <v>6.2240663900414933E-3</v>
      </c>
      <c r="Q24" s="76">
        <f>'Residentes nac. e idade N (11)'!S24/'Residentes nac. e idade N (11)'!M24</f>
        <v>0</v>
      </c>
      <c r="R24" s="76">
        <f>'Residentes nac. e idade N (11)'!T24/'Residentes nac. e idade N (11)'!M24</f>
        <v>0</v>
      </c>
      <c r="S24" s="77">
        <f>'Residentes nac. e idade N (11)'!U24/'Residentes nac. e idade N (11)'!M24</f>
        <v>0</v>
      </c>
      <c r="T24" s="33"/>
      <c r="U24" s="24">
        <f>'Residentes nac. e idade N (11)'!X24/'Residentes nac. e idade N (11)'!W24</f>
        <v>0.94075829383886256</v>
      </c>
      <c r="V24" s="22">
        <f>'Residentes nac. e idade N (11)'!Y24/'Residentes nac. e idade N (11)'!W24</f>
        <v>2.3696682464454975E-2</v>
      </c>
      <c r="W24" s="76">
        <f>'Residentes nac. e idade N (11)'!Z24/'Residentes nac. e idade N (11)'!W24</f>
        <v>4.7393364928909956E-3</v>
      </c>
      <c r="X24" s="76">
        <f>'Residentes nac. e idade N (11)'!AA24/'Residentes nac. e idade N (11)'!W24</f>
        <v>4.7393364928909956E-3</v>
      </c>
      <c r="Y24" s="76">
        <f>'Residentes nac. e idade N (11)'!AB24/'Residentes nac. e idade N (11)'!W24</f>
        <v>7.1090047393364926E-3</v>
      </c>
      <c r="Z24" s="76">
        <f>'Residentes nac. e idade N (11)'!AC24/'Residentes nac. e idade N (11)'!W24</f>
        <v>7.1090047393364926E-3</v>
      </c>
      <c r="AA24" s="76">
        <f>'Residentes nac. e idade N (11)'!AD24/'Residentes nac. e idade N (11)'!W24</f>
        <v>0</v>
      </c>
      <c r="AB24" s="77">
        <f>'Residentes nac. e idade N (11)'!AE24/'Residentes nac. e idade N (11)'!W24</f>
        <v>0</v>
      </c>
      <c r="AC24" s="33"/>
      <c r="AD24" s="24">
        <f>'Residentes nac. e idade N (11)'!AH24/'Residentes nac. e idade N (11)'!AG24</f>
        <v>0.92505353319057815</v>
      </c>
      <c r="AE24" s="22">
        <f>'Residentes nac. e idade N (11)'!AI24/'Residentes nac. e idade N (11)'!AG24</f>
        <v>3.8543897216274089E-2</v>
      </c>
      <c r="AF24" s="76">
        <f>'Residentes nac. e idade N (11)'!AJ24/'Residentes nac. e idade N (11)'!AG24</f>
        <v>8.5653104925053538E-3</v>
      </c>
      <c r="AG24" s="76">
        <f>'Residentes nac. e idade N (11)'!AK24/'Residentes nac. e idade N (11)'!AG24</f>
        <v>8.5653104925053538E-3</v>
      </c>
      <c r="AH24" s="76">
        <f>'Residentes nac. e idade N (11)'!AL24/'Residentes nac. e idade N (11)'!AG24</f>
        <v>1.7130620985010708E-2</v>
      </c>
      <c r="AI24" s="76">
        <f>'Residentes nac. e idade N (11)'!AM24/'Residentes nac. e idade N (11)'!AG24</f>
        <v>4.2826552462526769E-3</v>
      </c>
      <c r="AJ24" s="76">
        <f>'Residentes nac. e idade N (11)'!AN24/'Residentes nac. e idade N (11)'!AG24</f>
        <v>0</v>
      </c>
      <c r="AK24" s="77">
        <f>'Residentes nac. e idade N (11)'!AO24/'Residentes nac. e idade N (11)'!AG24</f>
        <v>0</v>
      </c>
      <c r="AL24" s="33"/>
      <c r="AM24" s="24">
        <f>'Residentes nac. e idade N (11)'!AR24/'Residentes nac. e idade N (11)'!AQ24</f>
        <v>0.91092436974789914</v>
      </c>
      <c r="AN24" s="22">
        <f>'Residentes nac. e idade N (11)'!AS24/'Residentes nac. e idade N (11)'!AQ24</f>
        <v>5.2100840336134456E-2</v>
      </c>
      <c r="AO24" s="76">
        <f>'Residentes nac. e idade N (11)'!AT24/'Residentes nac. e idade N (11)'!AQ24</f>
        <v>1.8487394957983194E-2</v>
      </c>
      <c r="AP24" s="76">
        <f>'Residentes nac. e idade N (11)'!AU24/'Residentes nac. e idade N (11)'!AQ24</f>
        <v>1.3445378151260505E-2</v>
      </c>
      <c r="AQ24" s="76">
        <f>'Residentes nac. e idade N (11)'!AV24/'Residentes nac. e idade N (11)'!AQ24</f>
        <v>1.680672268907563E-2</v>
      </c>
      <c r="AR24" s="76">
        <f>'Residentes nac. e idade N (11)'!AW24/'Residentes nac. e idade N (11)'!AQ24</f>
        <v>3.3613445378151263E-3</v>
      </c>
      <c r="AS24" s="76">
        <f>'Residentes nac. e idade N (11)'!AX24/'Residentes nac. e idade N (11)'!AQ24</f>
        <v>0</v>
      </c>
      <c r="AT24" s="77">
        <f>'Residentes nac. e idade N (11)'!AY24/'Residentes nac. e idade N (11)'!AQ24</f>
        <v>0</v>
      </c>
      <c r="AU24" s="33"/>
      <c r="AV24" s="24">
        <f>'Residentes nac. e idade N (11)'!BB24/'Residentes nac. e idade N (11)'!BA24</f>
        <v>0.9069069069069069</v>
      </c>
      <c r="AW24" s="22">
        <f>'Residentes nac. e idade N (11)'!BC24/'Residentes nac. e idade N (11)'!BA24</f>
        <v>5.5555555555555552E-2</v>
      </c>
      <c r="AX24" s="76">
        <f>'Residentes nac. e idade N (11)'!BD24/'Residentes nac. e idade N (11)'!BA24</f>
        <v>9.0090090090090089E-3</v>
      </c>
      <c r="AY24" s="76">
        <f>'Residentes nac. e idade N (11)'!BE24/'Residentes nac. e idade N (11)'!BA24</f>
        <v>1.0510510510510511E-2</v>
      </c>
      <c r="AZ24" s="76">
        <f>'Residentes nac. e idade N (11)'!BF24/'Residentes nac. e idade N (11)'!BA24</f>
        <v>3.003003003003003E-2</v>
      </c>
      <c r="BA24" s="76">
        <f>'Residentes nac. e idade N (11)'!BG24/'Residentes nac. e idade N (11)'!BA24</f>
        <v>6.006006006006006E-3</v>
      </c>
      <c r="BB24" s="76">
        <f>'Residentes nac. e idade N (11)'!BH24/'Residentes nac. e idade N (11)'!BA24</f>
        <v>0</v>
      </c>
      <c r="BC24" s="77">
        <f>'Residentes nac. e idade N (11)'!BI24/'Residentes nac. e idade N (11)'!BA24</f>
        <v>0</v>
      </c>
      <c r="BD24" s="33"/>
      <c r="BE24" s="24">
        <f>'Residentes nac. e idade N (11)'!BL24/'Residentes nac. e idade N (11)'!BK24</f>
        <v>0.9042553191489362</v>
      </c>
      <c r="BF24" s="22">
        <f>'Residentes nac. e idade N (11)'!BM24/'Residentes nac. e idade N (11)'!BK24</f>
        <v>5.6737588652482268E-2</v>
      </c>
      <c r="BG24" s="76">
        <f>'Residentes nac. e idade N (11)'!BN24/'Residentes nac. e idade N (11)'!BK24</f>
        <v>1.3002364066193853E-2</v>
      </c>
      <c r="BH24" s="76">
        <f>'Residentes nac. e idade N (11)'!BO24/'Residentes nac. e idade N (11)'!BK24</f>
        <v>4.7281323877068557E-3</v>
      </c>
      <c r="BI24" s="76">
        <f>'Residentes nac. e idade N (11)'!BP24/'Residentes nac. e idade N (11)'!BK24</f>
        <v>3.0732860520094562E-2</v>
      </c>
      <c r="BJ24" s="76">
        <f>'Residentes nac. e idade N (11)'!BQ24/'Residentes nac. e idade N (11)'!BK24</f>
        <v>8.2742316784869974E-3</v>
      </c>
      <c r="BK24" s="76">
        <f>'Residentes nac. e idade N (11)'!BR24/'Residentes nac. e idade N (11)'!BK24</f>
        <v>0</v>
      </c>
      <c r="BL24" s="77">
        <f>'Residentes nac. e idade N (11)'!BS24/'Residentes nac. e idade N (11)'!BK24</f>
        <v>0</v>
      </c>
      <c r="BM24" s="33"/>
      <c r="BN24" s="24">
        <f>'Residentes nac. e idade N (11)'!BV24/'Residentes nac. e idade N (11)'!BU24</f>
        <v>0.90796019900497515</v>
      </c>
      <c r="BO24" s="22">
        <f>'Residentes nac. e idade N (11)'!BW24/'Residentes nac. e idade N (11)'!BU24</f>
        <v>6.0945273631840796E-2</v>
      </c>
      <c r="BP24" s="76">
        <f>'Residentes nac. e idade N (11)'!BX24/'Residentes nac. e idade N (11)'!BU24</f>
        <v>2.1144278606965175E-2</v>
      </c>
      <c r="BQ24" s="76">
        <f>'Residentes nac. e idade N (11)'!BY24/'Residentes nac. e idade N (11)'!BU24</f>
        <v>4.9751243781094526E-3</v>
      </c>
      <c r="BR24" s="76">
        <f>'Residentes nac. e idade N (11)'!BZ24/'Residentes nac. e idade N (11)'!BU24</f>
        <v>2.736318407960199E-2</v>
      </c>
      <c r="BS24" s="76">
        <f>'Residentes nac. e idade N (11)'!CA24/'Residentes nac. e idade N (11)'!BU24</f>
        <v>7.462686567164179E-3</v>
      </c>
      <c r="BT24" s="76">
        <f>'Residentes nac. e idade N (11)'!CB24/'Residentes nac. e idade N (11)'!BU24</f>
        <v>0</v>
      </c>
      <c r="BU24" s="77">
        <f>'Residentes nac. e idade N (11)'!CC24/'Residentes nac. e idade N (11)'!BU24</f>
        <v>0</v>
      </c>
      <c r="BV24" s="33"/>
      <c r="BW24" s="24">
        <f>'Residentes nac. e idade N (11)'!CF24/'Residentes nac. e idade N (11)'!CE24</f>
        <v>0.90909090909090906</v>
      </c>
      <c r="BX24" s="22">
        <f>'Residentes nac. e idade N (11)'!CG24/'Residentes nac. e idade N (11)'!CE24</f>
        <v>5.4858934169278999E-2</v>
      </c>
      <c r="BY24" s="76">
        <f>'Residentes nac. e idade N (11)'!CH24/'Residentes nac. e idade N (11)'!CE24</f>
        <v>1.5673981191222569E-2</v>
      </c>
      <c r="BZ24" s="76">
        <f>'Residentes nac. e idade N (11)'!CI24/'Residentes nac. e idade N (11)'!CE24</f>
        <v>7.8369905956112845E-3</v>
      </c>
      <c r="CA24" s="76">
        <f>'Residentes nac. e idade N (11)'!CJ24/'Residentes nac. e idade N (11)'!CE24</f>
        <v>2.1943573667711599E-2</v>
      </c>
      <c r="CB24" s="76">
        <f>'Residentes nac. e idade N (11)'!CK24/'Residentes nac. e idade N (11)'!CE24</f>
        <v>9.4043887147335428E-3</v>
      </c>
      <c r="CC24" s="76">
        <f>'Residentes nac. e idade N (11)'!CL24/'Residentes nac. e idade N (11)'!CE24</f>
        <v>0</v>
      </c>
      <c r="CD24" s="77">
        <f>'Residentes nac. e idade N (11)'!CM24/'Residentes nac. e idade N (11)'!CE24</f>
        <v>0</v>
      </c>
      <c r="CE24" s="33"/>
      <c r="CF24" s="24">
        <f>'Residentes nac. e idade N (11)'!CP24/'Residentes nac. e idade N (11)'!CO24</f>
        <v>0.91330343796711511</v>
      </c>
      <c r="CG24" s="22">
        <f>'Residentes nac. e idade N (11)'!CQ24/'Residentes nac. e idade N (11)'!CO24</f>
        <v>4.0358744394618833E-2</v>
      </c>
      <c r="CH24" s="76">
        <f>'Residentes nac. e idade N (11)'!CR24/'Residentes nac. e idade N (11)'!CO24</f>
        <v>2.2421524663677129E-2</v>
      </c>
      <c r="CI24" s="76">
        <f>'Residentes nac. e idade N (11)'!CS24/'Residentes nac. e idade N (11)'!CO24</f>
        <v>4.4843049327354259E-3</v>
      </c>
      <c r="CJ24" s="76">
        <f>'Residentes nac. e idade N (11)'!CT24/'Residentes nac. e idade N (11)'!CO24</f>
        <v>1.195814648729447E-2</v>
      </c>
      <c r="CK24" s="76">
        <f>'Residentes nac. e idade N (11)'!CU24/'Residentes nac. e idade N (11)'!CO24</f>
        <v>1.4947683109118087E-3</v>
      </c>
      <c r="CL24" s="76">
        <f>'Residentes nac. e idade N (11)'!CV24/'Residentes nac. e idade N (11)'!CO24</f>
        <v>0</v>
      </c>
      <c r="CM24" s="77">
        <f>'Residentes nac. e idade N (11)'!CW24/'Residentes nac. e idade N (11)'!CO24</f>
        <v>0</v>
      </c>
      <c r="CN24" s="22"/>
      <c r="CO24" s="24">
        <f>'Residentes nac. e idade N (11)'!CZ24/'Residentes nac. e idade N (11)'!CY24</f>
        <v>0.94435612082670906</v>
      </c>
      <c r="CP24" s="22">
        <f>'Residentes nac. e idade N (11)'!DA24/'Residentes nac. e idade N (11)'!CY24</f>
        <v>3.0206677265500796E-2</v>
      </c>
      <c r="CQ24" s="76">
        <f>'Residentes nac. e idade N (11)'!DB24/'Residentes nac. e idade N (11)'!CY24</f>
        <v>7.9491255961844191E-3</v>
      </c>
      <c r="CR24" s="76">
        <f>'Residentes nac. e idade N (11)'!DC24/'Residentes nac. e idade N (11)'!CY24</f>
        <v>4.7694753577106515E-3</v>
      </c>
      <c r="CS24" s="76">
        <f>'Residentes nac. e idade N (11)'!DD24/'Residentes nac. e idade N (11)'!CY24</f>
        <v>1.2718600953895072E-2</v>
      </c>
      <c r="CT24" s="76">
        <f>'Residentes nac. e idade N (11)'!DE24/'Residentes nac. e idade N (11)'!CY24</f>
        <v>4.7694753577106515E-3</v>
      </c>
      <c r="CU24" s="76">
        <f>'Residentes nac. e idade N (11)'!DF24/'Residentes nac. e idade N (11)'!CY24</f>
        <v>0</v>
      </c>
      <c r="CV24" s="77">
        <f>'Residentes nac. e idade N (11)'!DG24/'Residentes nac. e idade N (11)'!CY24</f>
        <v>0</v>
      </c>
      <c r="CW24" s="33"/>
      <c r="CX24" s="24">
        <f>'Residentes nac. e idade N (11)'!DJ24/'Residentes nac. e idade N (11)'!DI24</f>
        <v>0.94901315789473684</v>
      </c>
      <c r="CY24" s="22">
        <f>'Residentes nac. e idade N (11)'!DK24/'Residentes nac. e idade N (11)'!DI24</f>
        <v>1.9736842105263157E-2</v>
      </c>
      <c r="CZ24" s="76">
        <f>'Residentes nac. e idade N (11)'!DL24/'Residentes nac. e idade N (11)'!DI24</f>
        <v>9.8684210526315784E-3</v>
      </c>
      <c r="DA24" s="76">
        <f>'Residentes nac. e idade N (11)'!DM24/'Residentes nac. e idade N (11)'!DI24</f>
        <v>0</v>
      </c>
      <c r="DB24" s="76">
        <f>'Residentes nac. e idade N (11)'!DN24/'Residentes nac. e idade N (11)'!DI24</f>
        <v>6.5789473684210523E-3</v>
      </c>
      <c r="DC24" s="76">
        <f>'Residentes nac. e idade N (11)'!DO24/'Residentes nac. e idade N (11)'!DI24</f>
        <v>3.2894736842105261E-3</v>
      </c>
      <c r="DD24" s="76">
        <f>'Residentes nac. e idade N (11)'!DP24/'Residentes nac. e idade N (11)'!DI24</f>
        <v>0</v>
      </c>
      <c r="DE24" s="77">
        <f>'Residentes nac. e idade N (11)'!DQ24/'Residentes nac. e idade N (11)'!DI24</f>
        <v>0</v>
      </c>
      <c r="DF24" s="33"/>
      <c r="DG24" s="24">
        <f>'Residentes nac. e idade N (11)'!DT24/'Residentes nac. e idade N (11)'!DS24</f>
        <v>0.97147385103011097</v>
      </c>
      <c r="DH24" s="22">
        <f>'Residentes nac. e idade N (11)'!DU24/'Residentes nac. e idade N (11)'!DS24</f>
        <v>1.1093502377179081E-2</v>
      </c>
      <c r="DI24" s="76">
        <f>'Residentes nac. e idade N (11)'!DV24/'Residentes nac. e idade N (11)'!DS24</f>
        <v>6.3391442155309036E-3</v>
      </c>
      <c r="DJ24" s="76">
        <f>'Residentes nac. e idade N (11)'!DW24/'Residentes nac. e idade N (11)'!DS24</f>
        <v>0</v>
      </c>
      <c r="DK24" s="76">
        <f>'Residentes nac. e idade N (11)'!DX24/'Residentes nac. e idade N (11)'!DS24</f>
        <v>3.1695721077654518E-3</v>
      </c>
      <c r="DL24" s="76">
        <f>'Residentes nac. e idade N (11)'!DY24/'Residentes nac. e idade N (11)'!DS24</f>
        <v>1.5847860538827259E-3</v>
      </c>
      <c r="DM24" s="76">
        <f>'Residentes nac. e idade N (11)'!DZ24/'Residentes nac. e idade N (11)'!DS24</f>
        <v>0</v>
      </c>
      <c r="DN24" s="77">
        <f>'Residentes nac. e idade N (11)'!EA24/'Residentes nac. e idade N (11)'!DS24</f>
        <v>0</v>
      </c>
    </row>
    <row r="25" spans="2:118" ht="15" customHeight="1" x14ac:dyDescent="0.2">
      <c r="B25" s="15" t="s">
        <v>12</v>
      </c>
      <c r="C25" s="24">
        <f>'Residentes nac. e idade N (11)'!D25/'Residentes nac. e idade N (11)'!C25</f>
        <v>0.86632825719120132</v>
      </c>
      <c r="D25" s="22">
        <f>'Residentes nac. e idade N (11)'!E25/'Residentes nac. e idade N (11)'!C25</f>
        <v>6.4297800338409469E-2</v>
      </c>
      <c r="E25" s="76">
        <f>'Residentes nac. e idade N (11)'!F25/'Residentes nac. e idade N (11)'!C25</f>
        <v>2.3688663282571912E-2</v>
      </c>
      <c r="F25" s="76">
        <f>'Residentes nac. e idade N (11)'!G25/'Residentes nac. e idade N (11)'!C25</f>
        <v>2.1996615905245348E-2</v>
      </c>
      <c r="G25" s="76">
        <f>'Residentes nac. e idade N (11)'!H25/'Residentes nac. e idade N (11)'!C25</f>
        <v>1.1844331641285956E-2</v>
      </c>
      <c r="H25" s="76">
        <f>'Residentes nac. e idade N (11)'!I25/'Residentes nac. e idade N (11)'!C25</f>
        <v>6.7681895093062603E-3</v>
      </c>
      <c r="I25" s="76">
        <f>'Residentes nac. e idade N (11)'!J25/'Residentes nac. e idade N (11)'!C25</f>
        <v>0</v>
      </c>
      <c r="J25" s="77">
        <f>'Residentes nac. e idade N (11)'!K25/'Residentes nac. e idade N (11)'!C25</f>
        <v>0</v>
      </c>
      <c r="K25" s="33"/>
      <c r="L25" s="24">
        <f>'Residentes nac. e idade N (11)'!N25/'Residentes nac. e idade N (11)'!M25</f>
        <v>0.88052373158756136</v>
      </c>
      <c r="M25" s="22">
        <f>'Residentes nac. e idade N (11)'!O25/'Residentes nac. e idade N (11)'!M25</f>
        <v>6.5466448445171854E-2</v>
      </c>
      <c r="N25" s="76">
        <f>'Residentes nac. e idade N (11)'!P25/'Residentes nac. e idade N (11)'!M25</f>
        <v>2.6186579378068741E-2</v>
      </c>
      <c r="O25" s="76">
        <f>'Residentes nac. e idade N (11)'!Q25/'Residentes nac. e idade N (11)'!M25</f>
        <v>1.8003273322422259E-2</v>
      </c>
      <c r="P25" s="76">
        <f>'Residentes nac. e idade N (11)'!R25/'Residentes nac. e idade N (11)'!M25</f>
        <v>1.6366612111292964E-2</v>
      </c>
      <c r="Q25" s="76">
        <f>'Residentes nac. e idade N (11)'!S25/'Residentes nac. e idade N (11)'!M25</f>
        <v>4.9099836333878887E-3</v>
      </c>
      <c r="R25" s="76">
        <f>'Residentes nac. e idade N (11)'!T25/'Residentes nac. e idade N (11)'!M25</f>
        <v>0</v>
      </c>
      <c r="S25" s="77">
        <f>'Residentes nac. e idade N (11)'!U25/'Residentes nac. e idade N (11)'!M25</f>
        <v>0</v>
      </c>
      <c r="T25" s="33"/>
      <c r="U25" s="24">
        <f>'Residentes nac. e idade N (11)'!X25/'Residentes nac. e idade N (11)'!W25</f>
        <v>0.84818481848184824</v>
      </c>
      <c r="V25" s="22">
        <f>'Residentes nac. e idade N (11)'!Y25/'Residentes nac. e idade N (11)'!W25</f>
        <v>9.2409240924092403E-2</v>
      </c>
      <c r="W25" s="76">
        <f>'Residentes nac. e idade N (11)'!Z25/'Residentes nac. e idade N (11)'!W25</f>
        <v>2.3102310231023101E-2</v>
      </c>
      <c r="X25" s="76">
        <f>'Residentes nac. e idade N (11)'!AA25/'Residentes nac. e idade N (11)'!W25</f>
        <v>3.7953795379537955E-2</v>
      </c>
      <c r="Y25" s="76">
        <f>'Residentes nac. e idade N (11)'!AB25/'Residentes nac. e idade N (11)'!W25</f>
        <v>2.8052805280528052E-2</v>
      </c>
      <c r="Z25" s="76">
        <f>'Residentes nac. e idade N (11)'!AC25/'Residentes nac. e idade N (11)'!W25</f>
        <v>3.3003300330033004E-3</v>
      </c>
      <c r="AA25" s="76">
        <f>'Residentes nac. e idade N (11)'!AD25/'Residentes nac. e idade N (11)'!W25</f>
        <v>0</v>
      </c>
      <c r="AB25" s="77">
        <f>'Residentes nac. e idade N (11)'!AE25/'Residentes nac. e idade N (11)'!W25</f>
        <v>0</v>
      </c>
      <c r="AC25" s="33"/>
      <c r="AD25" s="24">
        <f>'Residentes nac. e idade N (11)'!AH25/'Residentes nac. e idade N (11)'!AG25</f>
        <v>0.81652661064425769</v>
      </c>
      <c r="AE25" s="22">
        <f>'Residentes nac. e idade N (11)'!AI25/'Residentes nac. e idade N (11)'!AG25</f>
        <v>0.14285714285714285</v>
      </c>
      <c r="AF25" s="76">
        <f>'Residentes nac. e idade N (11)'!AJ25/'Residentes nac. e idade N (11)'!AG25</f>
        <v>4.2016806722689079E-2</v>
      </c>
      <c r="AG25" s="76">
        <f>'Residentes nac. e idade N (11)'!AK25/'Residentes nac. e idade N (11)'!AG25</f>
        <v>6.5826330532212887E-2</v>
      </c>
      <c r="AH25" s="76">
        <f>'Residentes nac. e idade N (11)'!AL25/'Residentes nac. e idade N (11)'!AG25</f>
        <v>2.8011204481792718E-2</v>
      </c>
      <c r="AI25" s="76">
        <f>'Residentes nac. e idade N (11)'!AM25/'Residentes nac. e idade N (11)'!AG25</f>
        <v>7.0028011204481795E-3</v>
      </c>
      <c r="AJ25" s="76">
        <f>'Residentes nac. e idade N (11)'!AN25/'Residentes nac. e idade N (11)'!AG25</f>
        <v>0</v>
      </c>
      <c r="AK25" s="77">
        <f>'Residentes nac. e idade N (11)'!AO25/'Residentes nac. e idade N (11)'!AG25</f>
        <v>0</v>
      </c>
      <c r="AL25" s="33"/>
      <c r="AM25" s="24">
        <f>'Residentes nac. e idade N (11)'!AR25/'Residentes nac. e idade N (11)'!AQ25</f>
        <v>0.79141835518474379</v>
      </c>
      <c r="AN25" s="22">
        <f>'Residentes nac. e idade N (11)'!AS25/'Residentes nac. e idade N (11)'!AQ25</f>
        <v>0.17640047675804529</v>
      </c>
      <c r="AO25" s="76">
        <f>'Residentes nac. e idade N (11)'!AT25/'Residentes nac. e idade N (11)'!AQ25</f>
        <v>3.3373063170441003E-2</v>
      </c>
      <c r="AP25" s="76">
        <f>'Residentes nac. e idade N (11)'!AU25/'Residentes nac. e idade N (11)'!AQ25</f>
        <v>6.7938021454112041E-2</v>
      </c>
      <c r="AQ25" s="76">
        <f>'Residentes nac. e idade N (11)'!AV25/'Residentes nac. e idade N (11)'!AQ25</f>
        <v>6.0786650774731825E-2</v>
      </c>
      <c r="AR25" s="76">
        <f>'Residentes nac. e idade N (11)'!AW25/'Residentes nac. e idade N (11)'!AQ25</f>
        <v>1.3110846245530394E-2</v>
      </c>
      <c r="AS25" s="76">
        <f>'Residentes nac. e idade N (11)'!AX25/'Residentes nac. e idade N (11)'!AQ25</f>
        <v>1.1918951132300357E-3</v>
      </c>
      <c r="AT25" s="77">
        <f>'Residentes nac. e idade N (11)'!AY25/'Residentes nac. e idade N (11)'!AQ25</f>
        <v>0</v>
      </c>
      <c r="AU25" s="33"/>
      <c r="AV25" s="24">
        <f>'Residentes nac. e idade N (11)'!BB25/'Residentes nac. e idade N (11)'!BA25</f>
        <v>0.80712979890310788</v>
      </c>
      <c r="AW25" s="22">
        <f>'Residentes nac. e idade N (11)'!BC25/'Residentes nac. e idade N (11)'!BA25</f>
        <v>0.15813528336380256</v>
      </c>
      <c r="AX25" s="76">
        <f>'Residentes nac. e idade N (11)'!BD25/'Residentes nac. e idade N (11)'!BA25</f>
        <v>2.8336380255941498E-2</v>
      </c>
      <c r="AY25" s="76">
        <f>'Residentes nac. e idade N (11)'!BE25/'Residentes nac. e idade N (11)'!BA25</f>
        <v>4.6617915904936018E-2</v>
      </c>
      <c r="AZ25" s="76">
        <f>'Residentes nac. e idade N (11)'!BF25/'Residentes nac. e idade N (11)'!BA25</f>
        <v>7.1297989031078604E-2</v>
      </c>
      <c r="BA25" s="76">
        <f>'Residentes nac. e idade N (11)'!BG25/'Residentes nac. e idade N (11)'!BA25</f>
        <v>1.1882998171846435E-2</v>
      </c>
      <c r="BB25" s="76">
        <f>'Residentes nac. e idade N (11)'!BH25/'Residentes nac. e idade N (11)'!BA25</f>
        <v>0</v>
      </c>
      <c r="BC25" s="77">
        <f>'Residentes nac. e idade N (11)'!BI25/'Residentes nac. e idade N (11)'!BA25</f>
        <v>0</v>
      </c>
      <c r="BD25" s="33"/>
      <c r="BE25" s="24">
        <f>'Residentes nac. e idade N (11)'!BL25/'Residentes nac. e idade N (11)'!BK25</f>
        <v>0.77235772357723576</v>
      </c>
      <c r="BF25" s="22">
        <f>'Residentes nac. e idade N (11)'!BM25/'Residentes nac. e idade N (11)'!BK25</f>
        <v>0.18337850045167117</v>
      </c>
      <c r="BG25" s="76">
        <f>'Residentes nac. e idade N (11)'!BN25/'Residentes nac. e idade N (11)'!BK25</f>
        <v>4.065040650406504E-2</v>
      </c>
      <c r="BH25" s="76">
        <f>'Residentes nac. e idade N (11)'!BO25/'Residentes nac. e idade N (11)'!BK25</f>
        <v>5.6007226738934053E-2</v>
      </c>
      <c r="BI25" s="76">
        <f>'Residentes nac. e idade N (11)'!BP25/'Residentes nac. e idade N (11)'!BK25</f>
        <v>6.8654019873532063E-2</v>
      </c>
      <c r="BJ25" s="76">
        <f>'Residentes nac. e idade N (11)'!BQ25/'Residentes nac. e idade N (11)'!BK25</f>
        <v>1.8066847335140017E-2</v>
      </c>
      <c r="BK25" s="76">
        <f>'Residentes nac. e idade N (11)'!BR25/'Residentes nac. e idade N (11)'!BK25</f>
        <v>0</v>
      </c>
      <c r="BL25" s="77">
        <f>'Residentes nac. e idade N (11)'!BS25/'Residentes nac. e idade N (11)'!BK25</f>
        <v>0</v>
      </c>
      <c r="BM25" s="33"/>
      <c r="BN25" s="24">
        <f>'Residentes nac. e idade N (11)'!BV25/'Residentes nac. e idade N (11)'!BU25</f>
        <v>0.79342327150084313</v>
      </c>
      <c r="BO25" s="22">
        <f>'Residentes nac. e idade N (11)'!BW25/'Residentes nac. e idade N (11)'!BU25</f>
        <v>0.16104553119730186</v>
      </c>
      <c r="BP25" s="76">
        <f>'Residentes nac. e idade N (11)'!BX25/'Residentes nac. e idade N (11)'!BU25</f>
        <v>4.0472175379426642E-2</v>
      </c>
      <c r="BQ25" s="76">
        <f>'Residentes nac. e idade N (11)'!BY25/'Residentes nac. e idade N (11)'!BU25</f>
        <v>5.3119730185497468E-2</v>
      </c>
      <c r="BR25" s="76">
        <f>'Residentes nac. e idade N (11)'!BZ25/'Residentes nac. e idade N (11)'!BU25</f>
        <v>4.9747048903878585E-2</v>
      </c>
      <c r="BS25" s="76">
        <f>'Residentes nac. e idade N (11)'!CA25/'Residentes nac. e idade N (11)'!BU25</f>
        <v>1.7706576728499158E-2</v>
      </c>
      <c r="BT25" s="76">
        <f>'Residentes nac. e idade N (11)'!CB25/'Residentes nac. e idade N (11)'!BU25</f>
        <v>0</v>
      </c>
      <c r="BU25" s="77">
        <f>'Residentes nac. e idade N (11)'!CC25/'Residentes nac. e idade N (11)'!BU25</f>
        <v>0</v>
      </c>
      <c r="BV25" s="33"/>
      <c r="BW25" s="24">
        <f>'Residentes nac. e idade N (11)'!CF25/'Residentes nac. e idade N (11)'!CE25</f>
        <v>0.81292850146914786</v>
      </c>
      <c r="BX25" s="22">
        <f>'Residentes nac. e idade N (11)'!CG25/'Residentes nac. e idade N (11)'!CE25</f>
        <v>0.15377081292850148</v>
      </c>
      <c r="BY25" s="76">
        <f>'Residentes nac. e idade N (11)'!CH25/'Residentes nac. e idade N (11)'!CE25</f>
        <v>4.2115572967678747E-2</v>
      </c>
      <c r="BZ25" s="76">
        <f>'Residentes nac. e idade N (11)'!CI25/'Residentes nac. e idade N (11)'!CE25</f>
        <v>5.484818805093046E-2</v>
      </c>
      <c r="CA25" s="76">
        <f>'Residentes nac. e idade N (11)'!CJ25/'Residentes nac. e idade N (11)'!CE25</f>
        <v>4.1136141038197842E-2</v>
      </c>
      <c r="CB25" s="76">
        <f>'Residentes nac. e idade N (11)'!CK25/'Residentes nac. e idade N (11)'!CE25</f>
        <v>1.5670910871694418E-2</v>
      </c>
      <c r="CC25" s="76">
        <f>'Residentes nac. e idade N (11)'!CL25/'Residentes nac. e idade N (11)'!CE25</f>
        <v>0</v>
      </c>
      <c r="CD25" s="77">
        <f>'Residentes nac. e idade N (11)'!CM25/'Residentes nac. e idade N (11)'!CE25</f>
        <v>0</v>
      </c>
      <c r="CE25" s="33"/>
      <c r="CF25" s="24">
        <f>'Residentes nac. e idade N (11)'!CP25/'Residentes nac. e idade N (11)'!CO25</f>
        <v>0.85269121813031157</v>
      </c>
      <c r="CG25" s="22">
        <f>'Residentes nac. e idade N (11)'!CQ25/'Residentes nac. e idade N (11)'!CO25</f>
        <v>0.11237016052880075</v>
      </c>
      <c r="CH25" s="76">
        <f>'Residentes nac. e idade N (11)'!CR25/'Residentes nac. e idade N (11)'!CO25</f>
        <v>3.8715769593956562E-2</v>
      </c>
      <c r="CI25" s="76">
        <f>'Residentes nac. e idade N (11)'!CS25/'Residentes nac. e idade N (11)'!CO25</f>
        <v>3.39943342776204E-2</v>
      </c>
      <c r="CJ25" s="76">
        <f>'Residentes nac. e idade N (11)'!CT25/'Residentes nac. e idade N (11)'!CO25</f>
        <v>3.3050047214353166E-2</v>
      </c>
      <c r="CK25" s="76">
        <f>'Residentes nac. e idade N (11)'!CU25/'Residentes nac. e idade N (11)'!CO25</f>
        <v>6.6100094428706326E-3</v>
      </c>
      <c r="CL25" s="76">
        <f>'Residentes nac. e idade N (11)'!CV25/'Residentes nac. e idade N (11)'!CO25</f>
        <v>0</v>
      </c>
      <c r="CM25" s="77">
        <f>'Residentes nac. e idade N (11)'!CW25/'Residentes nac. e idade N (11)'!CO25</f>
        <v>0</v>
      </c>
      <c r="CN25" s="22"/>
      <c r="CO25" s="24">
        <f>'Residentes nac. e idade N (11)'!CZ25/'Residentes nac. e idade N (11)'!CY25</f>
        <v>0.8974874371859296</v>
      </c>
      <c r="CP25" s="22">
        <f>'Residentes nac. e idade N (11)'!DA25/'Residentes nac. e idade N (11)'!CY25</f>
        <v>7.7386934673366839E-2</v>
      </c>
      <c r="CQ25" s="76">
        <f>'Residentes nac. e idade N (11)'!DB25/'Residentes nac. e idade N (11)'!CY25</f>
        <v>2.6130653266331658E-2</v>
      </c>
      <c r="CR25" s="76">
        <f>'Residentes nac. e idade N (11)'!DC25/'Residentes nac. e idade N (11)'!CY25</f>
        <v>2.5125628140703519E-2</v>
      </c>
      <c r="CS25" s="76">
        <f>'Residentes nac. e idade N (11)'!DD25/'Residentes nac. e idade N (11)'!CY25</f>
        <v>2.4120603015075376E-2</v>
      </c>
      <c r="CT25" s="76">
        <f>'Residentes nac. e idade N (11)'!DE25/'Residentes nac. e idade N (11)'!CY25</f>
        <v>2.0100502512562816E-3</v>
      </c>
      <c r="CU25" s="76">
        <f>'Residentes nac. e idade N (11)'!DF25/'Residentes nac. e idade N (11)'!CY25</f>
        <v>0</v>
      </c>
      <c r="CV25" s="77">
        <f>'Residentes nac. e idade N (11)'!DG25/'Residentes nac. e idade N (11)'!CY25</f>
        <v>0</v>
      </c>
      <c r="CW25" s="33"/>
      <c r="CX25" s="24">
        <f>'Residentes nac. e idade N (11)'!DJ25/'Residentes nac. e idade N (11)'!DI25</f>
        <v>0.91811668372569089</v>
      </c>
      <c r="CY25" s="22">
        <f>'Residentes nac. e idade N (11)'!DK25/'Residentes nac. e idade N (11)'!DI25</f>
        <v>5.527123848515865E-2</v>
      </c>
      <c r="CZ25" s="76">
        <f>'Residentes nac. e idade N (11)'!DL25/'Residentes nac. e idade N (11)'!DI25</f>
        <v>1.7400204708290685E-2</v>
      </c>
      <c r="DA25" s="76">
        <f>'Residentes nac. e idade N (11)'!DM25/'Residentes nac. e idade N (11)'!DI25</f>
        <v>1.9447287615148412E-2</v>
      </c>
      <c r="DB25" s="76">
        <f>'Residentes nac. e idade N (11)'!DN25/'Residentes nac. e idade N (11)'!DI25</f>
        <v>1.3306038894575231E-2</v>
      </c>
      <c r="DC25" s="76">
        <f>'Residentes nac. e idade N (11)'!DO25/'Residentes nac. e idade N (11)'!DI25</f>
        <v>5.1177072671443197E-3</v>
      </c>
      <c r="DD25" s="76">
        <f>'Residentes nac. e idade N (11)'!DP25/'Residentes nac. e idade N (11)'!DI25</f>
        <v>0</v>
      </c>
      <c r="DE25" s="77">
        <f>'Residentes nac. e idade N (11)'!DQ25/'Residentes nac. e idade N (11)'!DI25</f>
        <v>0</v>
      </c>
      <c r="DF25" s="33"/>
      <c r="DG25" s="24">
        <f>'Residentes nac. e idade N (11)'!DT25/'Residentes nac. e idade N (11)'!DS25</f>
        <v>0.96264674493062963</v>
      </c>
      <c r="DH25" s="22">
        <f>'Residentes nac. e idade N (11)'!DU25/'Residentes nac. e idade N (11)'!DS25</f>
        <v>2.1344717182497332E-2</v>
      </c>
      <c r="DI25" s="76">
        <f>'Residentes nac. e idade N (11)'!DV25/'Residentes nac. e idade N (11)'!DS25</f>
        <v>1.0672358591248666E-2</v>
      </c>
      <c r="DJ25" s="76">
        <f>'Residentes nac. e idade N (11)'!DW25/'Residentes nac. e idade N (11)'!DS25</f>
        <v>5.3361792956243331E-3</v>
      </c>
      <c r="DK25" s="76">
        <f>'Residentes nac. e idade N (11)'!DX25/'Residentes nac. e idade N (11)'!DS25</f>
        <v>4.2689434364994666E-3</v>
      </c>
      <c r="DL25" s="76">
        <f>'Residentes nac. e idade N (11)'!DY25/'Residentes nac. e idade N (11)'!DS25</f>
        <v>1.0672358591248667E-3</v>
      </c>
      <c r="DM25" s="76">
        <f>'Residentes nac. e idade N (11)'!DZ25/'Residentes nac. e idade N (11)'!DS25</f>
        <v>0</v>
      </c>
      <c r="DN25" s="77">
        <f>'Residentes nac. e idade N (11)'!EA25/'Residentes nac. e idade N (11)'!DS25</f>
        <v>0</v>
      </c>
    </row>
    <row r="26" spans="2:118" ht="15" customHeight="1" x14ac:dyDescent="0.2">
      <c r="B26" s="15" t="s">
        <v>13</v>
      </c>
      <c r="C26" s="24">
        <f>'Residentes nac. e idade N (11)'!D26/'Residentes nac. e idade N (11)'!C26</f>
        <v>0.94112699747687134</v>
      </c>
      <c r="D26" s="22">
        <f>'Residentes nac. e idade N (11)'!E26/'Residentes nac. e idade N (11)'!C26</f>
        <v>1.5138772077375946E-2</v>
      </c>
      <c r="E26" s="76">
        <f>'Residentes nac. e idade N (11)'!F26/'Residentes nac. e idade N (11)'!C26</f>
        <v>5.8873002523128683E-3</v>
      </c>
      <c r="F26" s="76">
        <f>'Residentes nac. e idade N (11)'!G26/'Residentes nac. e idade N (11)'!C26</f>
        <v>5.0462573591253156E-3</v>
      </c>
      <c r="G26" s="76">
        <f>'Residentes nac. e idade N (11)'!H26/'Residentes nac. e idade N (11)'!C26</f>
        <v>4.2052144659377629E-3</v>
      </c>
      <c r="H26" s="76">
        <f>'Residentes nac. e idade N (11)'!I26/'Residentes nac. e idade N (11)'!C26</f>
        <v>0</v>
      </c>
      <c r="I26" s="76">
        <f>'Residentes nac. e idade N (11)'!J26/'Residentes nac. e idade N (11)'!C26</f>
        <v>0</v>
      </c>
      <c r="J26" s="77">
        <f>'Residentes nac. e idade N (11)'!K26/'Residentes nac. e idade N (11)'!C26</f>
        <v>0</v>
      </c>
      <c r="K26" s="33"/>
      <c r="L26" s="24">
        <f>'Residentes nac. e idade N (11)'!N26/'Residentes nac. e idade N (11)'!M26</f>
        <v>0.95773524720893144</v>
      </c>
      <c r="M26" s="22">
        <f>'Residentes nac. e idade N (11)'!O26/'Residentes nac. e idade N (11)'!M26</f>
        <v>1.2759170653907496E-2</v>
      </c>
      <c r="N26" s="76">
        <f>'Residentes nac. e idade N (11)'!P26/'Residentes nac. e idade N (11)'!M26</f>
        <v>3.189792663476874E-3</v>
      </c>
      <c r="O26" s="76">
        <f>'Residentes nac. e idade N (11)'!Q26/'Residentes nac. e idade N (11)'!M26</f>
        <v>5.5821371610845294E-3</v>
      </c>
      <c r="P26" s="76">
        <f>'Residentes nac. e idade N (11)'!R26/'Residentes nac. e idade N (11)'!M26</f>
        <v>3.9872408293460922E-3</v>
      </c>
      <c r="Q26" s="76">
        <f>'Residentes nac. e idade N (11)'!S26/'Residentes nac. e idade N (11)'!M26</f>
        <v>0</v>
      </c>
      <c r="R26" s="76">
        <f>'Residentes nac. e idade N (11)'!T26/'Residentes nac. e idade N (11)'!M26</f>
        <v>0</v>
      </c>
      <c r="S26" s="77">
        <f>'Residentes nac. e idade N (11)'!U26/'Residentes nac. e idade N (11)'!M26</f>
        <v>0</v>
      </c>
      <c r="T26" s="33"/>
      <c r="U26" s="24">
        <f>'Residentes nac. e idade N (11)'!X26/'Residentes nac. e idade N (11)'!W26</f>
        <v>0.94891059353869267</v>
      </c>
      <c r="V26" s="22">
        <f>'Residentes nac. e idade N (11)'!Y26/'Residentes nac. e idade N (11)'!W26</f>
        <v>2.02854996243426E-2</v>
      </c>
      <c r="W26" s="76">
        <f>'Residentes nac. e idade N (11)'!Z26/'Residentes nac. e idade N (11)'!W26</f>
        <v>5.2592036063110444E-3</v>
      </c>
      <c r="X26" s="76">
        <f>'Residentes nac. e idade N (11)'!AA26/'Residentes nac. e idade N (11)'!W26</f>
        <v>8.2644628099173556E-3</v>
      </c>
      <c r="Y26" s="76">
        <f>'Residentes nac. e idade N (11)'!AB26/'Residentes nac. e idade N (11)'!W26</f>
        <v>6.0105184072126224E-3</v>
      </c>
      <c r="Z26" s="76">
        <f>'Residentes nac. e idade N (11)'!AC26/'Residentes nac. e idade N (11)'!W26</f>
        <v>7.513148009015778E-4</v>
      </c>
      <c r="AA26" s="76">
        <f>'Residentes nac. e idade N (11)'!AD26/'Residentes nac. e idade N (11)'!W26</f>
        <v>0</v>
      </c>
      <c r="AB26" s="77">
        <f>'Residentes nac. e idade N (11)'!AE26/'Residentes nac. e idade N (11)'!W26</f>
        <v>0</v>
      </c>
      <c r="AC26" s="33"/>
      <c r="AD26" s="24">
        <f>'Residentes nac. e idade N (11)'!AH26/'Residentes nac. e idade N (11)'!AG26</f>
        <v>0.93263473053892221</v>
      </c>
      <c r="AE26" s="22">
        <f>'Residentes nac. e idade N (11)'!AI26/'Residentes nac. e idade N (11)'!AG26</f>
        <v>3.5928143712574849E-2</v>
      </c>
      <c r="AF26" s="76">
        <f>'Residentes nac. e idade N (11)'!AJ26/'Residentes nac. e idade N (11)'!AG26</f>
        <v>4.4910179640718561E-3</v>
      </c>
      <c r="AG26" s="76">
        <f>'Residentes nac. e idade N (11)'!AK26/'Residentes nac. e idade N (11)'!AG26</f>
        <v>2.6946107784431138E-2</v>
      </c>
      <c r="AH26" s="76">
        <f>'Residentes nac. e idade N (11)'!AL26/'Residentes nac. e idade N (11)'!AG26</f>
        <v>4.4910179640718561E-3</v>
      </c>
      <c r="AI26" s="76">
        <f>'Residentes nac. e idade N (11)'!AM26/'Residentes nac. e idade N (11)'!AG26</f>
        <v>0</v>
      </c>
      <c r="AJ26" s="76">
        <f>'Residentes nac. e idade N (11)'!AN26/'Residentes nac. e idade N (11)'!AG26</f>
        <v>0</v>
      </c>
      <c r="AK26" s="77">
        <f>'Residentes nac. e idade N (11)'!AO26/'Residentes nac. e idade N (11)'!AG26</f>
        <v>0</v>
      </c>
      <c r="AL26" s="33"/>
      <c r="AM26" s="24">
        <f>'Residentes nac. e idade N (11)'!AR26/'Residentes nac. e idade N (11)'!AQ26</f>
        <v>0.93710691823899372</v>
      </c>
      <c r="AN26" s="22">
        <f>'Residentes nac. e idade N (11)'!AS26/'Residentes nac. e idade N (11)'!AQ26</f>
        <v>3.3542976939203356E-2</v>
      </c>
      <c r="AO26" s="76">
        <f>'Residentes nac. e idade N (11)'!AT26/'Residentes nac. e idade N (11)'!AQ26</f>
        <v>3.4940600978336828E-3</v>
      </c>
      <c r="AP26" s="76">
        <f>'Residentes nac. e idade N (11)'!AU26/'Residentes nac. e idade N (11)'!AQ26</f>
        <v>2.026554856743536E-2</v>
      </c>
      <c r="AQ26" s="76">
        <f>'Residentes nac. e idade N (11)'!AV26/'Residentes nac. e idade N (11)'!AQ26</f>
        <v>8.385744234800839E-3</v>
      </c>
      <c r="AR26" s="76">
        <f>'Residentes nac. e idade N (11)'!AW26/'Residentes nac. e idade N (11)'!AQ26</f>
        <v>6.9881201956673651E-4</v>
      </c>
      <c r="AS26" s="76">
        <f>'Residentes nac. e idade N (11)'!AX26/'Residentes nac. e idade N (11)'!AQ26</f>
        <v>6.9881201956673651E-4</v>
      </c>
      <c r="AT26" s="77">
        <f>'Residentes nac. e idade N (11)'!AY26/'Residentes nac. e idade N (11)'!AQ26</f>
        <v>0</v>
      </c>
      <c r="AU26" s="33"/>
      <c r="AV26" s="24">
        <f>'Residentes nac. e idade N (11)'!BB26/'Residentes nac. e idade N (11)'!BA26</f>
        <v>0.9129287598944591</v>
      </c>
      <c r="AW26" s="22">
        <f>'Residentes nac. e idade N (11)'!BC26/'Residentes nac. e idade N (11)'!BA26</f>
        <v>5.0131926121372031E-2</v>
      </c>
      <c r="AX26" s="76">
        <f>'Residentes nac. e idade N (11)'!BD26/'Residentes nac. e idade N (11)'!BA26</f>
        <v>4.6174142480211082E-3</v>
      </c>
      <c r="AY26" s="76">
        <f>'Residentes nac. e idade N (11)'!BE26/'Residentes nac. e idade N (11)'!BA26</f>
        <v>2.5065963060686015E-2</v>
      </c>
      <c r="AZ26" s="76">
        <f>'Residentes nac. e idade N (11)'!BF26/'Residentes nac. e idade N (11)'!BA26</f>
        <v>1.912928759894459E-2</v>
      </c>
      <c r="BA26" s="76">
        <f>'Residentes nac. e idade N (11)'!BG26/'Residentes nac. e idade N (11)'!BA26</f>
        <v>1.3192612137203166E-3</v>
      </c>
      <c r="BB26" s="76">
        <f>'Residentes nac. e idade N (11)'!BH26/'Residentes nac. e idade N (11)'!BA26</f>
        <v>0</v>
      </c>
      <c r="BC26" s="77">
        <f>'Residentes nac. e idade N (11)'!BI26/'Residentes nac. e idade N (11)'!BA26</f>
        <v>0</v>
      </c>
      <c r="BD26" s="33"/>
      <c r="BE26" s="24">
        <f>'Residentes nac. e idade N (11)'!BL26/'Residentes nac. e idade N (11)'!BK26</f>
        <v>0.92321535692861423</v>
      </c>
      <c r="BF26" s="22">
        <f>'Residentes nac. e idade N (11)'!BM26/'Residentes nac. e idade N (11)'!BK26</f>
        <v>4.259148170365927E-2</v>
      </c>
      <c r="BG26" s="76">
        <f>'Residentes nac. e idade N (11)'!BN26/'Residentes nac. e idade N (11)'!BK26</f>
        <v>1.1397720455908818E-2</v>
      </c>
      <c r="BH26" s="76">
        <f>'Residentes nac. e idade N (11)'!BO26/'Residentes nac. e idade N (11)'!BK26</f>
        <v>1.4397120575884824E-2</v>
      </c>
      <c r="BI26" s="76">
        <f>'Residentes nac. e idade N (11)'!BP26/'Residentes nac. e idade N (11)'!BK26</f>
        <v>1.5596880623875225E-2</v>
      </c>
      <c r="BJ26" s="76">
        <f>'Residentes nac. e idade N (11)'!BQ26/'Residentes nac. e idade N (11)'!BK26</f>
        <v>1.1997600479904018E-3</v>
      </c>
      <c r="BK26" s="76">
        <f>'Residentes nac. e idade N (11)'!BR26/'Residentes nac. e idade N (11)'!BK26</f>
        <v>0</v>
      </c>
      <c r="BL26" s="77">
        <f>'Residentes nac. e idade N (11)'!BS26/'Residentes nac. e idade N (11)'!BK26</f>
        <v>0</v>
      </c>
      <c r="BM26" s="33"/>
      <c r="BN26" s="24">
        <f>'Residentes nac. e idade N (11)'!BV26/'Residentes nac. e idade N (11)'!BU26</f>
        <v>0.93020594965675052</v>
      </c>
      <c r="BO26" s="22">
        <f>'Residentes nac. e idade N (11)'!BW26/'Residentes nac. e idade N (11)'!BU26</f>
        <v>3.2608695652173912E-2</v>
      </c>
      <c r="BP26" s="76">
        <f>'Residentes nac. e idade N (11)'!BX26/'Residentes nac. e idade N (11)'!BU26</f>
        <v>9.7254004576659038E-3</v>
      </c>
      <c r="BQ26" s="76">
        <f>'Residentes nac. e idade N (11)'!BY26/'Residentes nac. e idade N (11)'!BU26</f>
        <v>1.4302059496567507E-2</v>
      </c>
      <c r="BR26" s="76">
        <f>'Residentes nac. e idade N (11)'!BZ26/'Residentes nac. e idade N (11)'!BU26</f>
        <v>7.4370709382151033E-3</v>
      </c>
      <c r="BS26" s="76">
        <f>'Residentes nac. e idade N (11)'!CA26/'Residentes nac. e idade N (11)'!BU26</f>
        <v>1.1441647597254005E-3</v>
      </c>
      <c r="BT26" s="76">
        <f>'Residentes nac. e idade N (11)'!CB26/'Residentes nac. e idade N (11)'!BU26</f>
        <v>0</v>
      </c>
      <c r="BU26" s="77">
        <f>'Residentes nac. e idade N (11)'!CC26/'Residentes nac. e idade N (11)'!BU26</f>
        <v>0</v>
      </c>
      <c r="BV26" s="33"/>
      <c r="BW26" s="24">
        <f>'Residentes nac. e idade N (11)'!CF26/'Residentes nac. e idade N (11)'!CE26</f>
        <v>0.94054054054054059</v>
      </c>
      <c r="BX26" s="22">
        <f>'Residentes nac. e idade N (11)'!CG26/'Residentes nac. e idade N (11)'!CE26</f>
        <v>3.3633633633633635E-2</v>
      </c>
      <c r="BY26" s="76">
        <f>'Residentes nac. e idade N (11)'!CH26/'Residentes nac. e idade N (11)'!CE26</f>
        <v>9.6096096096096092E-3</v>
      </c>
      <c r="BZ26" s="76">
        <f>'Residentes nac. e idade N (11)'!CI26/'Residentes nac. e idade N (11)'!CE26</f>
        <v>1.4414414414414415E-2</v>
      </c>
      <c r="CA26" s="76">
        <f>'Residentes nac. e idade N (11)'!CJ26/'Residentes nac. e idade N (11)'!CE26</f>
        <v>8.4084084084084087E-3</v>
      </c>
      <c r="CB26" s="76">
        <f>'Residentes nac. e idade N (11)'!CK26/'Residentes nac. e idade N (11)'!CE26</f>
        <v>1.2012012012012011E-3</v>
      </c>
      <c r="CC26" s="76">
        <f>'Residentes nac. e idade N (11)'!CL26/'Residentes nac. e idade N (11)'!CE26</f>
        <v>0</v>
      </c>
      <c r="CD26" s="77">
        <f>'Residentes nac. e idade N (11)'!CM26/'Residentes nac. e idade N (11)'!CE26</f>
        <v>0</v>
      </c>
      <c r="CE26" s="33"/>
      <c r="CF26" s="24">
        <f>'Residentes nac. e idade N (11)'!CP26/'Residentes nac. e idade N (11)'!CO26</f>
        <v>0.94733829421866056</v>
      </c>
      <c r="CG26" s="22">
        <f>'Residentes nac. e idade N (11)'!CQ26/'Residentes nac. e idade N (11)'!CO26</f>
        <v>2.7475672581568404E-2</v>
      </c>
      <c r="CH26" s="76">
        <f>'Residentes nac. e idade N (11)'!CR26/'Residentes nac. e idade N (11)'!CO26</f>
        <v>3.4344590726960505E-3</v>
      </c>
      <c r="CI26" s="76">
        <f>'Residentes nac. e idade N (11)'!CS26/'Residentes nac. e idade N (11)'!CO26</f>
        <v>1.6599885518030912E-2</v>
      </c>
      <c r="CJ26" s="76">
        <f>'Residentes nac. e idade N (11)'!CT26/'Residentes nac. e idade N (11)'!CO26</f>
        <v>5.1516886090440753E-3</v>
      </c>
      <c r="CK26" s="76">
        <f>'Residentes nac. e idade N (11)'!CU26/'Residentes nac. e idade N (11)'!CO26</f>
        <v>2.2896393817973667E-3</v>
      </c>
      <c r="CL26" s="76">
        <f>'Residentes nac. e idade N (11)'!CV26/'Residentes nac. e idade N (11)'!CO26</f>
        <v>0</v>
      </c>
      <c r="CM26" s="77">
        <f>'Residentes nac. e idade N (11)'!CW26/'Residentes nac. e idade N (11)'!CO26</f>
        <v>0</v>
      </c>
      <c r="CN26" s="22"/>
      <c r="CO26" s="24">
        <f>'Residentes nac. e idade N (11)'!CZ26/'Residentes nac. e idade N (11)'!CY26</f>
        <v>0.94639769452449563</v>
      </c>
      <c r="CP26" s="22">
        <f>'Residentes nac. e idade N (11)'!DA26/'Residentes nac. e idade N (11)'!CY26</f>
        <v>3.2276657060518729E-2</v>
      </c>
      <c r="CQ26" s="76">
        <f>'Residentes nac. e idade N (11)'!DB26/'Residentes nac. e idade N (11)'!CY26</f>
        <v>6.9164265129682996E-3</v>
      </c>
      <c r="CR26" s="76">
        <f>'Residentes nac. e idade N (11)'!DC26/'Residentes nac. e idade N (11)'!CY26</f>
        <v>1.8443804034582133E-2</v>
      </c>
      <c r="CS26" s="76">
        <f>'Residentes nac. e idade N (11)'!DD26/'Residentes nac. e idade N (11)'!CY26</f>
        <v>5.1873198847262247E-3</v>
      </c>
      <c r="CT26" s="76">
        <f>'Residentes nac. e idade N (11)'!DE26/'Residentes nac. e idade N (11)'!CY26</f>
        <v>1.7291066282420749E-3</v>
      </c>
      <c r="CU26" s="76">
        <f>'Residentes nac. e idade N (11)'!DF26/'Residentes nac. e idade N (11)'!CY26</f>
        <v>0</v>
      </c>
      <c r="CV26" s="77">
        <f>'Residentes nac. e idade N (11)'!DG26/'Residentes nac. e idade N (11)'!CY26</f>
        <v>0</v>
      </c>
      <c r="CW26" s="33"/>
      <c r="CX26" s="24">
        <f>'Residentes nac. e idade N (11)'!DJ26/'Residentes nac. e idade N (11)'!DI26</f>
        <v>0.95393939393939398</v>
      </c>
      <c r="CY26" s="22">
        <f>'Residentes nac. e idade N (11)'!DK26/'Residentes nac. e idade N (11)'!DI26</f>
        <v>2.4848484848484849E-2</v>
      </c>
      <c r="CZ26" s="76">
        <f>'Residentes nac. e idade N (11)'!DL26/'Residentes nac. e idade N (11)'!DI26</f>
        <v>4.2424242424242429E-3</v>
      </c>
      <c r="DA26" s="76">
        <f>'Residentes nac. e idade N (11)'!DM26/'Residentes nac. e idade N (11)'!DI26</f>
        <v>1.6969696969696971E-2</v>
      </c>
      <c r="DB26" s="76">
        <f>'Residentes nac. e idade N (11)'!DN26/'Residentes nac. e idade N (11)'!DI26</f>
        <v>3.6363636363636364E-3</v>
      </c>
      <c r="DC26" s="76">
        <f>'Residentes nac. e idade N (11)'!DO26/'Residentes nac. e idade N (11)'!DI26</f>
        <v>0</v>
      </c>
      <c r="DD26" s="76">
        <f>'Residentes nac. e idade N (11)'!DP26/'Residentes nac. e idade N (11)'!DI26</f>
        <v>0</v>
      </c>
      <c r="DE26" s="77">
        <f>'Residentes nac. e idade N (11)'!DQ26/'Residentes nac. e idade N (11)'!DI26</f>
        <v>0</v>
      </c>
      <c r="DF26" s="33"/>
      <c r="DG26" s="24">
        <f>'Residentes nac. e idade N (11)'!DT26/'Residentes nac. e idade N (11)'!DS26</f>
        <v>0.9627023223082336</v>
      </c>
      <c r="DH26" s="22">
        <f>'Residentes nac. e idade N (11)'!DU26/'Residentes nac. e idade N (11)'!DS26</f>
        <v>1.5482054890921885E-2</v>
      </c>
      <c r="DI26" s="76">
        <f>'Residentes nac. e idade N (11)'!DV26/'Residentes nac. e idade N (11)'!DS26</f>
        <v>2.11118930330753E-3</v>
      </c>
      <c r="DJ26" s="76">
        <f>'Residentes nac. e idade N (11)'!DW26/'Residentes nac. e idade N (11)'!DS26</f>
        <v>9.852216748768473E-3</v>
      </c>
      <c r="DK26" s="76">
        <f>'Residentes nac. e idade N (11)'!DX26/'Residentes nac. e idade N (11)'!DS26</f>
        <v>2.8149190710767065E-3</v>
      </c>
      <c r="DL26" s="76">
        <f>'Residentes nac. e idade N (11)'!DY26/'Residentes nac. e idade N (11)'!DS26</f>
        <v>7.0372976776917663E-4</v>
      </c>
      <c r="DM26" s="76">
        <f>'Residentes nac. e idade N (11)'!DZ26/'Residentes nac. e idade N (11)'!DS26</f>
        <v>0</v>
      </c>
      <c r="DN26" s="77">
        <f>'Residentes nac. e idade N (11)'!EA26/'Residentes nac. e idade N (11)'!DS26</f>
        <v>0</v>
      </c>
    </row>
    <row r="27" spans="2:118" ht="15" customHeight="1" x14ac:dyDescent="0.2">
      <c r="B27" s="15" t="s">
        <v>14</v>
      </c>
      <c r="C27" s="24">
        <f>'Residentes nac. e idade N (11)'!D27/'Residentes nac. e idade N (11)'!C27</f>
        <v>0.875</v>
      </c>
      <c r="D27" s="22">
        <f>'Residentes nac. e idade N (11)'!E27/'Residentes nac. e idade N (11)'!C27</f>
        <v>0</v>
      </c>
      <c r="E27" s="76">
        <f>'Residentes nac. e idade N (11)'!F27/'Residentes nac. e idade N (11)'!C27</f>
        <v>0</v>
      </c>
      <c r="F27" s="76">
        <f>'Residentes nac. e idade N (11)'!G27/'Residentes nac. e idade N (11)'!C27</f>
        <v>0</v>
      </c>
      <c r="G27" s="76">
        <f>'Residentes nac. e idade N (11)'!H27/'Residentes nac. e idade N (11)'!C27</f>
        <v>0</v>
      </c>
      <c r="H27" s="76">
        <f>'Residentes nac. e idade N (11)'!I27/'Residentes nac. e idade N (11)'!C27</f>
        <v>0</v>
      </c>
      <c r="I27" s="76">
        <f>'Residentes nac. e idade N (11)'!J27/'Residentes nac. e idade N (11)'!C27</f>
        <v>0</v>
      </c>
      <c r="J27" s="77">
        <f>'Residentes nac. e idade N (11)'!K27/'Residentes nac. e idade N (11)'!C27</f>
        <v>0</v>
      </c>
      <c r="K27" s="33"/>
      <c r="L27" s="24">
        <f>'Residentes nac. e idade N (11)'!N27/'Residentes nac. e idade N (11)'!M27</f>
        <v>0.9</v>
      </c>
      <c r="M27" s="22">
        <f>'Residentes nac. e idade N (11)'!O27/'Residentes nac. e idade N (11)'!M27</f>
        <v>0.1</v>
      </c>
      <c r="N27" s="76">
        <f>'Residentes nac. e idade N (11)'!P27/'Residentes nac. e idade N (11)'!M27</f>
        <v>0</v>
      </c>
      <c r="O27" s="76">
        <f>'Residentes nac. e idade N (11)'!Q27/'Residentes nac. e idade N (11)'!M27</f>
        <v>0.1</v>
      </c>
      <c r="P27" s="76">
        <f>'Residentes nac. e idade N (11)'!R27/'Residentes nac. e idade N (11)'!M27</f>
        <v>0</v>
      </c>
      <c r="Q27" s="76">
        <f>'Residentes nac. e idade N (11)'!S27/'Residentes nac. e idade N (11)'!M27</f>
        <v>0</v>
      </c>
      <c r="R27" s="76">
        <f>'Residentes nac. e idade N (11)'!T27/'Residentes nac. e idade N (11)'!M27</f>
        <v>0</v>
      </c>
      <c r="S27" s="77">
        <f>'Residentes nac. e idade N (11)'!U27/'Residentes nac. e idade N (11)'!M27</f>
        <v>0</v>
      </c>
      <c r="T27" s="33"/>
      <c r="U27" s="24">
        <f>'Residentes nac. e idade N (11)'!X27/'Residentes nac. e idade N (11)'!W27</f>
        <v>1</v>
      </c>
      <c r="V27" s="22">
        <f>'Residentes nac. e idade N (11)'!Y27/'Residentes nac. e idade N (11)'!W27</f>
        <v>0</v>
      </c>
      <c r="W27" s="76">
        <f>'Residentes nac. e idade N (11)'!Z27/'Residentes nac. e idade N (11)'!W27</f>
        <v>0</v>
      </c>
      <c r="X27" s="76">
        <f>'Residentes nac. e idade N (11)'!AA27/'Residentes nac. e idade N (11)'!W27</f>
        <v>0</v>
      </c>
      <c r="Y27" s="76">
        <f>'Residentes nac. e idade N (11)'!AB27/'Residentes nac. e idade N (11)'!W27</f>
        <v>0</v>
      </c>
      <c r="Z27" s="76">
        <f>'Residentes nac. e idade N (11)'!AC27/'Residentes nac. e idade N (11)'!W27</f>
        <v>0</v>
      </c>
      <c r="AA27" s="76">
        <f>'Residentes nac. e idade N (11)'!AD27/'Residentes nac. e idade N (11)'!W27</f>
        <v>0</v>
      </c>
      <c r="AB27" s="77">
        <f>'Residentes nac. e idade N (11)'!AE27/'Residentes nac. e idade N (11)'!W27</f>
        <v>0</v>
      </c>
      <c r="AC27" s="33"/>
      <c r="AD27" s="24">
        <f>'Residentes nac. e idade N (11)'!AH27/'Residentes nac. e idade N (11)'!AG27</f>
        <v>1</v>
      </c>
      <c r="AE27" s="22">
        <f>'Residentes nac. e idade N (11)'!AI27/'Residentes nac. e idade N (11)'!AG27</f>
        <v>0</v>
      </c>
      <c r="AF27" s="76">
        <f>'Residentes nac. e idade N (11)'!AJ27/'Residentes nac. e idade N (11)'!AG27</f>
        <v>0</v>
      </c>
      <c r="AG27" s="76">
        <f>'Residentes nac. e idade N (11)'!AK27/'Residentes nac. e idade N (11)'!AG27</f>
        <v>0</v>
      </c>
      <c r="AH27" s="76">
        <f>'Residentes nac. e idade N (11)'!AL27/'Residentes nac. e idade N (11)'!AG27</f>
        <v>0</v>
      </c>
      <c r="AI27" s="76">
        <f>'Residentes nac. e idade N (11)'!AM27/'Residentes nac. e idade N (11)'!AG27</f>
        <v>0</v>
      </c>
      <c r="AJ27" s="76">
        <f>'Residentes nac. e idade N (11)'!AN27/'Residentes nac. e idade N (11)'!AG27</f>
        <v>0</v>
      </c>
      <c r="AK27" s="77">
        <f>'Residentes nac. e idade N (11)'!AO27/'Residentes nac. e idade N (11)'!AG27</f>
        <v>0</v>
      </c>
      <c r="AL27" s="33"/>
      <c r="AM27" s="24">
        <f>'Residentes nac. e idade N (11)'!AR27/'Residentes nac. e idade N (11)'!AQ27</f>
        <v>0.92307692307692313</v>
      </c>
      <c r="AN27" s="22">
        <f>'Residentes nac. e idade N (11)'!AS27/'Residentes nac. e idade N (11)'!AQ27</f>
        <v>7.6923076923076927E-2</v>
      </c>
      <c r="AO27" s="76">
        <f>'Residentes nac. e idade N (11)'!AT27/'Residentes nac. e idade N (11)'!AQ27</f>
        <v>0</v>
      </c>
      <c r="AP27" s="76">
        <f>'Residentes nac. e idade N (11)'!AU27/'Residentes nac. e idade N (11)'!AQ27</f>
        <v>7.6923076923076927E-2</v>
      </c>
      <c r="AQ27" s="76">
        <f>'Residentes nac. e idade N (11)'!AV27/'Residentes nac. e idade N (11)'!AQ27</f>
        <v>0</v>
      </c>
      <c r="AR27" s="76">
        <f>'Residentes nac. e idade N (11)'!AW27/'Residentes nac. e idade N (11)'!AQ27</f>
        <v>0</v>
      </c>
      <c r="AS27" s="76">
        <f>'Residentes nac. e idade N (11)'!AX27/'Residentes nac. e idade N (11)'!AQ27</f>
        <v>0</v>
      </c>
      <c r="AT27" s="77">
        <f>'Residentes nac. e idade N (11)'!AY27/'Residentes nac. e idade N (11)'!AQ27</f>
        <v>0</v>
      </c>
      <c r="AU27" s="33"/>
      <c r="AV27" s="24">
        <f>'Residentes nac. e idade N (11)'!BB27/'Residentes nac. e idade N (11)'!BA27</f>
        <v>0.77419354838709675</v>
      </c>
      <c r="AW27" s="22">
        <f>'Residentes nac. e idade N (11)'!BC27/'Residentes nac. e idade N (11)'!BA27</f>
        <v>0.16129032258064516</v>
      </c>
      <c r="AX27" s="76">
        <f>'Residentes nac. e idade N (11)'!BD27/'Residentes nac. e idade N (11)'!BA27</f>
        <v>9.6774193548387094E-2</v>
      </c>
      <c r="AY27" s="76">
        <f>'Residentes nac. e idade N (11)'!BE27/'Residentes nac. e idade N (11)'!BA27</f>
        <v>3.2258064516129031E-2</v>
      </c>
      <c r="AZ27" s="76">
        <f>'Residentes nac. e idade N (11)'!BF27/'Residentes nac. e idade N (11)'!BA27</f>
        <v>3.2258064516129031E-2</v>
      </c>
      <c r="BA27" s="76">
        <f>'Residentes nac. e idade N (11)'!BG27/'Residentes nac. e idade N (11)'!BA27</f>
        <v>0</v>
      </c>
      <c r="BB27" s="76">
        <f>'Residentes nac. e idade N (11)'!BH27/'Residentes nac. e idade N (11)'!BA27</f>
        <v>0</v>
      </c>
      <c r="BC27" s="77">
        <f>'Residentes nac. e idade N (11)'!BI27/'Residentes nac. e idade N (11)'!BA27</f>
        <v>0</v>
      </c>
      <c r="BD27" s="33"/>
      <c r="BE27" s="24">
        <f>'Residentes nac. e idade N (11)'!BL27/'Residentes nac. e idade N (11)'!BK27</f>
        <v>0.88888888888888884</v>
      </c>
      <c r="BF27" s="22">
        <f>'Residentes nac. e idade N (11)'!BM27/'Residentes nac. e idade N (11)'!BK27</f>
        <v>0.1111111111111111</v>
      </c>
      <c r="BG27" s="76">
        <f>'Residentes nac. e idade N (11)'!BN27/'Residentes nac. e idade N (11)'!BK27</f>
        <v>0.1111111111111111</v>
      </c>
      <c r="BH27" s="76">
        <f>'Residentes nac. e idade N (11)'!BO27/'Residentes nac. e idade N (11)'!BK27</f>
        <v>0</v>
      </c>
      <c r="BI27" s="76">
        <f>'Residentes nac. e idade N (11)'!BP27/'Residentes nac. e idade N (11)'!BK27</f>
        <v>0</v>
      </c>
      <c r="BJ27" s="76">
        <f>'Residentes nac. e idade N (11)'!BQ27/'Residentes nac. e idade N (11)'!BK27</f>
        <v>0</v>
      </c>
      <c r="BK27" s="76">
        <f>'Residentes nac. e idade N (11)'!BR27/'Residentes nac. e idade N (11)'!BK27</f>
        <v>0</v>
      </c>
      <c r="BL27" s="77">
        <f>'Residentes nac. e idade N (11)'!BS27/'Residentes nac. e idade N (11)'!BK27</f>
        <v>0</v>
      </c>
      <c r="BM27" s="33"/>
      <c r="BN27" s="24">
        <f>'Residentes nac. e idade N (11)'!BV27/'Residentes nac. e idade N (11)'!BU27</f>
        <v>0.8928571428571429</v>
      </c>
      <c r="BO27" s="22">
        <f>'Residentes nac. e idade N (11)'!BW27/'Residentes nac. e idade N (11)'!BU27</f>
        <v>0</v>
      </c>
      <c r="BP27" s="76">
        <f>'Residentes nac. e idade N (11)'!BX27/'Residentes nac. e idade N (11)'!BU27</f>
        <v>0</v>
      </c>
      <c r="BQ27" s="76">
        <f>'Residentes nac. e idade N (11)'!BY27/'Residentes nac. e idade N (11)'!BU27</f>
        <v>0</v>
      </c>
      <c r="BR27" s="76">
        <f>'Residentes nac. e idade N (11)'!BZ27/'Residentes nac. e idade N (11)'!BU27</f>
        <v>0</v>
      </c>
      <c r="BS27" s="76">
        <f>'Residentes nac. e idade N (11)'!CA27/'Residentes nac. e idade N (11)'!BU27</f>
        <v>0</v>
      </c>
      <c r="BT27" s="76">
        <f>'Residentes nac. e idade N (11)'!CB27/'Residentes nac. e idade N (11)'!BU27</f>
        <v>0</v>
      </c>
      <c r="BU27" s="77">
        <f>'Residentes nac. e idade N (11)'!CC27/'Residentes nac. e idade N (11)'!BU27</f>
        <v>0</v>
      </c>
      <c r="BV27" s="33"/>
      <c r="BW27" s="24">
        <f>'Residentes nac. e idade N (11)'!CF27/'Residentes nac. e idade N (11)'!CE27</f>
        <v>0.94736842105263153</v>
      </c>
      <c r="BX27" s="22">
        <f>'Residentes nac. e idade N (11)'!CG27/'Residentes nac. e idade N (11)'!CE27</f>
        <v>5.2631578947368418E-2</v>
      </c>
      <c r="BY27" s="76">
        <f>'Residentes nac. e idade N (11)'!CH27/'Residentes nac. e idade N (11)'!CE27</f>
        <v>0</v>
      </c>
      <c r="BZ27" s="76">
        <f>'Residentes nac. e idade N (11)'!CI27/'Residentes nac. e idade N (11)'!CE27</f>
        <v>0</v>
      </c>
      <c r="CA27" s="76">
        <f>'Residentes nac. e idade N (11)'!CJ27/'Residentes nac. e idade N (11)'!CE27</f>
        <v>5.2631578947368418E-2</v>
      </c>
      <c r="CB27" s="76">
        <f>'Residentes nac. e idade N (11)'!CK27/'Residentes nac. e idade N (11)'!CE27</f>
        <v>0</v>
      </c>
      <c r="CC27" s="76">
        <f>'Residentes nac. e idade N (11)'!CL27/'Residentes nac. e idade N (11)'!CE27</f>
        <v>0</v>
      </c>
      <c r="CD27" s="77">
        <f>'Residentes nac. e idade N (11)'!CM27/'Residentes nac. e idade N (11)'!CE27</f>
        <v>0</v>
      </c>
      <c r="CE27" s="33"/>
      <c r="CF27" s="24">
        <f>'Residentes nac. e idade N (11)'!CP27/'Residentes nac. e idade N (11)'!CO27</f>
        <v>1</v>
      </c>
      <c r="CG27" s="22">
        <f>'Residentes nac. e idade N (11)'!CQ27/'Residentes nac. e idade N (11)'!CO27</f>
        <v>0</v>
      </c>
      <c r="CH27" s="76">
        <f>'Residentes nac. e idade N (11)'!CR27/'Residentes nac. e idade N (11)'!CO27</f>
        <v>0</v>
      </c>
      <c r="CI27" s="76">
        <f>'Residentes nac. e idade N (11)'!CS27/'Residentes nac. e idade N (11)'!CO27</f>
        <v>0</v>
      </c>
      <c r="CJ27" s="76">
        <f>'Residentes nac. e idade N (11)'!CT27/'Residentes nac. e idade N (11)'!CO27</f>
        <v>0</v>
      </c>
      <c r="CK27" s="76">
        <f>'Residentes nac. e idade N (11)'!CU27/'Residentes nac. e idade N (11)'!CO27</f>
        <v>0</v>
      </c>
      <c r="CL27" s="76">
        <f>'Residentes nac. e idade N (11)'!CV27/'Residentes nac. e idade N (11)'!CO27</f>
        <v>0</v>
      </c>
      <c r="CM27" s="77">
        <f>'Residentes nac. e idade N (11)'!CW27/'Residentes nac. e idade N (11)'!CO27</f>
        <v>0</v>
      </c>
      <c r="CN27" s="22"/>
      <c r="CO27" s="24">
        <f>'Residentes nac. e idade N (11)'!CZ27/'Residentes nac. e idade N (11)'!CY27</f>
        <v>0.92592592592592593</v>
      </c>
      <c r="CP27" s="22">
        <f>'Residentes nac. e idade N (11)'!DA27/'Residentes nac. e idade N (11)'!CY27</f>
        <v>7.407407407407407E-2</v>
      </c>
      <c r="CQ27" s="76">
        <f>'Residentes nac. e idade N (11)'!DB27/'Residentes nac. e idade N (11)'!CY27</f>
        <v>3.7037037037037035E-2</v>
      </c>
      <c r="CR27" s="76">
        <f>'Residentes nac. e idade N (11)'!DC27/'Residentes nac. e idade N (11)'!CY27</f>
        <v>0</v>
      </c>
      <c r="CS27" s="76">
        <f>'Residentes nac. e idade N (11)'!DD27/'Residentes nac. e idade N (11)'!CY27</f>
        <v>3.7037037037037035E-2</v>
      </c>
      <c r="CT27" s="76">
        <f>'Residentes nac. e idade N (11)'!DE27/'Residentes nac. e idade N (11)'!CY27</f>
        <v>0</v>
      </c>
      <c r="CU27" s="76">
        <f>'Residentes nac. e idade N (11)'!DF27/'Residentes nac. e idade N (11)'!CY27</f>
        <v>0</v>
      </c>
      <c r="CV27" s="77">
        <f>'Residentes nac. e idade N (11)'!DG27/'Residentes nac. e idade N (11)'!CY27</f>
        <v>0</v>
      </c>
      <c r="CW27" s="33"/>
      <c r="CX27" s="24">
        <f>'Residentes nac. e idade N (11)'!DJ27/'Residentes nac. e idade N (11)'!DI27</f>
        <v>1</v>
      </c>
      <c r="CY27" s="22">
        <f>'Residentes nac. e idade N (11)'!DK27/'Residentes nac. e idade N (11)'!DI27</f>
        <v>0</v>
      </c>
      <c r="CZ27" s="76">
        <f>'Residentes nac. e idade N (11)'!DL27/'Residentes nac. e idade N (11)'!DI27</f>
        <v>0</v>
      </c>
      <c r="DA27" s="76">
        <f>'Residentes nac. e idade N (11)'!DM27/'Residentes nac. e idade N (11)'!DI27</f>
        <v>0</v>
      </c>
      <c r="DB27" s="76">
        <f>'Residentes nac. e idade N (11)'!DN27/'Residentes nac. e idade N (11)'!DI27</f>
        <v>0</v>
      </c>
      <c r="DC27" s="76">
        <f>'Residentes nac. e idade N (11)'!DO27/'Residentes nac. e idade N (11)'!DI27</f>
        <v>0</v>
      </c>
      <c r="DD27" s="76">
        <f>'Residentes nac. e idade N (11)'!DP27/'Residentes nac. e idade N (11)'!DI27</f>
        <v>0</v>
      </c>
      <c r="DE27" s="77">
        <f>'Residentes nac. e idade N (11)'!DQ27/'Residentes nac. e idade N (11)'!DI27</f>
        <v>0</v>
      </c>
      <c r="DF27" s="33"/>
      <c r="DG27" s="24">
        <f>'Residentes nac. e idade N (11)'!DT27/'Residentes nac. e idade N (11)'!DS27</f>
        <v>0.96551724137931039</v>
      </c>
      <c r="DH27" s="22">
        <f>'Residentes nac. e idade N (11)'!DU27/'Residentes nac. e idade N (11)'!DS27</f>
        <v>3.4482758620689655E-2</v>
      </c>
      <c r="DI27" s="76">
        <f>'Residentes nac. e idade N (11)'!DV27/'Residentes nac. e idade N (11)'!DS27</f>
        <v>0</v>
      </c>
      <c r="DJ27" s="76">
        <f>'Residentes nac. e idade N (11)'!DW27/'Residentes nac. e idade N (11)'!DS27</f>
        <v>0</v>
      </c>
      <c r="DK27" s="76">
        <f>'Residentes nac. e idade N (11)'!DX27/'Residentes nac. e idade N (11)'!DS27</f>
        <v>3.4482758620689655E-2</v>
      </c>
      <c r="DL27" s="76">
        <f>'Residentes nac. e idade N (11)'!DY27/'Residentes nac. e idade N (11)'!DS27</f>
        <v>0</v>
      </c>
      <c r="DM27" s="76">
        <f>'Residentes nac. e idade N (11)'!DZ27/'Residentes nac. e idade N (11)'!DS27</f>
        <v>0</v>
      </c>
      <c r="DN27" s="77">
        <f>'Residentes nac. e idade N (11)'!EA27/'Residentes nac. e idade N (11)'!DS27</f>
        <v>0</v>
      </c>
    </row>
    <row r="28" spans="2:118" ht="15" customHeight="1" x14ac:dyDescent="0.2">
      <c r="B28" s="15" t="s">
        <v>15</v>
      </c>
      <c r="C28" s="24">
        <f>'Residentes nac. e idade N (11)'!D28/'Residentes nac. e idade N (11)'!C28</f>
        <v>0.92376681614349776</v>
      </c>
      <c r="D28" s="22">
        <f>'Residentes nac. e idade N (11)'!E28/'Residentes nac. e idade N (11)'!C28</f>
        <v>3.4379671150971597E-2</v>
      </c>
      <c r="E28" s="76">
        <f>'Residentes nac. e idade N (11)'!F28/'Residentes nac. e idade N (11)'!C28</f>
        <v>4.4843049327354259E-3</v>
      </c>
      <c r="F28" s="76">
        <f>'Residentes nac. e idade N (11)'!G28/'Residentes nac. e idade N (11)'!C28</f>
        <v>1.7937219730941704E-2</v>
      </c>
      <c r="G28" s="76">
        <f>'Residentes nac. e idade N (11)'!H28/'Residentes nac. e idade N (11)'!C28</f>
        <v>8.9686098654708519E-3</v>
      </c>
      <c r="H28" s="76">
        <f>'Residentes nac. e idade N (11)'!I28/'Residentes nac. e idade N (11)'!C28</f>
        <v>2.9895366218236174E-3</v>
      </c>
      <c r="I28" s="76">
        <f>'Residentes nac. e idade N (11)'!J28/'Residentes nac. e idade N (11)'!C28</f>
        <v>0</v>
      </c>
      <c r="J28" s="77">
        <f>'Residentes nac. e idade N (11)'!K28/'Residentes nac. e idade N (11)'!C28</f>
        <v>0</v>
      </c>
      <c r="K28" s="33"/>
      <c r="L28" s="24">
        <f>'Residentes nac. e idade N (11)'!N28/'Residentes nac. e idade N (11)'!M28</f>
        <v>0.92357723577235773</v>
      </c>
      <c r="M28" s="22">
        <f>'Residentes nac. e idade N (11)'!O28/'Residentes nac. e idade N (11)'!M28</f>
        <v>4.878048780487805E-2</v>
      </c>
      <c r="N28" s="76">
        <f>'Residentes nac. e idade N (11)'!P28/'Residentes nac. e idade N (11)'!M28</f>
        <v>8.130081300813009E-3</v>
      </c>
      <c r="O28" s="76">
        <f>'Residentes nac. e idade N (11)'!Q28/'Residentes nac. e idade N (11)'!M28</f>
        <v>2.9268292682926831E-2</v>
      </c>
      <c r="P28" s="76">
        <f>'Residentes nac. e idade N (11)'!R28/'Residentes nac. e idade N (11)'!M28</f>
        <v>9.7560975609756097E-3</v>
      </c>
      <c r="Q28" s="76">
        <f>'Residentes nac. e idade N (11)'!S28/'Residentes nac. e idade N (11)'!M28</f>
        <v>1.6260162601626016E-3</v>
      </c>
      <c r="R28" s="76">
        <f>'Residentes nac. e idade N (11)'!T28/'Residentes nac. e idade N (11)'!M28</f>
        <v>0</v>
      </c>
      <c r="S28" s="77">
        <f>'Residentes nac. e idade N (11)'!U28/'Residentes nac. e idade N (11)'!M28</f>
        <v>0</v>
      </c>
      <c r="T28" s="33"/>
      <c r="U28" s="24">
        <f>'Residentes nac. e idade N (11)'!X28/'Residentes nac. e idade N (11)'!W28</f>
        <v>0.87538940809968846</v>
      </c>
      <c r="V28" s="22">
        <f>'Residentes nac. e idade N (11)'!Y28/'Residentes nac. e idade N (11)'!W28</f>
        <v>9.3457943925233641E-2</v>
      </c>
      <c r="W28" s="76">
        <f>'Residentes nac. e idade N (11)'!Z28/'Residentes nac. e idade N (11)'!W28</f>
        <v>1.0903426791277258E-2</v>
      </c>
      <c r="X28" s="76">
        <f>'Residentes nac. e idade N (11)'!AA28/'Residentes nac. e idade N (11)'!W28</f>
        <v>7.0093457943925228E-2</v>
      </c>
      <c r="Y28" s="76">
        <f>'Residentes nac. e idade N (11)'!AB28/'Residentes nac. e idade N (11)'!W28</f>
        <v>9.3457943925233638E-3</v>
      </c>
      <c r="Z28" s="76">
        <f>'Residentes nac. e idade N (11)'!AC28/'Residentes nac. e idade N (11)'!W28</f>
        <v>3.1152647975077881E-3</v>
      </c>
      <c r="AA28" s="76">
        <f>'Residentes nac. e idade N (11)'!AD28/'Residentes nac. e idade N (11)'!W28</f>
        <v>0</v>
      </c>
      <c r="AB28" s="77">
        <f>'Residentes nac. e idade N (11)'!AE28/'Residentes nac. e idade N (11)'!W28</f>
        <v>0</v>
      </c>
      <c r="AC28" s="33"/>
      <c r="AD28" s="24">
        <f>'Residentes nac. e idade N (11)'!AH28/'Residentes nac. e idade N (11)'!AG28</f>
        <v>0.86634460547504022</v>
      </c>
      <c r="AE28" s="22">
        <f>'Residentes nac. e idade N (11)'!AI28/'Residentes nac. e idade N (11)'!AG28</f>
        <v>9.8228663446054756E-2</v>
      </c>
      <c r="AF28" s="76">
        <f>'Residentes nac. e idade N (11)'!AJ28/'Residentes nac. e idade N (11)'!AG28</f>
        <v>6.4412238325281803E-3</v>
      </c>
      <c r="AG28" s="76">
        <f>'Residentes nac. e idade N (11)'!AK28/'Residentes nac. e idade N (11)'!AG28</f>
        <v>7.407407407407407E-2</v>
      </c>
      <c r="AH28" s="76">
        <f>'Residentes nac. e idade N (11)'!AL28/'Residentes nac. e idade N (11)'!AG28</f>
        <v>1.610305958132045E-2</v>
      </c>
      <c r="AI28" s="76">
        <f>'Residentes nac. e idade N (11)'!AM28/'Residentes nac. e idade N (11)'!AG28</f>
        <v>1.6103059581320451E-3</v>
      </c>
      <c r="AJ28" s="76">
        <f>'Residentes nac. e idade N (11)'!AN28/'Residentes nac. e idade N (11)'!AG28</f>
        <v>0</v>
      </c>
      <c r="AK28" s="77">
        <f>'Residentes nac. e idade N (11)'!AO28/'Residentes nac. e idade N (11)'!AG28</f>
        <v>0</v>
      </c>
      <c r="AL28" s="33"/>
      <c r="AM28" s="24">
        <f>'Residentes nac. e idade N (11)'!AR28/'Residentes nac. e idade N (11)'!AQ28</f>
        <v>0.81777108433734935</v>
      </c>
      <c r="AN28" s="22">
        <f>'Residentes nac. e idade N (11)'!AS28/'Residentes nac. e idade N (11)'!AQ28</f>
        <v>0.15210843373493976</v>
      </c>
      <c r="AO28" s="76">
        <f>'Residentes nac. e idade N (11)'!AT28/'Residentes nac. e idade N (11)'!AQ28</f>
        <v>6.024096385542169E-3</v>
      </c>
      <c r="AP28" s="76">
        <f>'Residentes nac. e idade N (11)'!AU28/'Residentes nac. e idade N (11)'!AQ28</f>
        <v>0.1144578313253012</v>
      </c>
      <c r="AQ28" s="76">
        <f>'Residentes nac. e idade N (11)'!AV28/'Residentes nac. e idade N (11)'!AQ28</f>
        <v>2.2590361445783132E-2</v>
      </c>
      <c r="AR28" s="76">
        <f>'Residentes nac. e idade N (11)'!AW28/'Residentes nac. e idade N (11)'!AQ28</f>
        <v>9.0361445783132526E-3</v>
      </c>
      <c r="AS28" s="76">
        <f>'Residentes nac. e idade N (11)'!AX28/'Residentes nac. e idade N (11)'!AQ28</f>
        <v>0</v>
      </c>
      <c r="AT28" s="77">
        <f>'Residentes nac. e idade N (11)'!AY28/'Residentes nac. e idade N (11)'!AQ28</f>
        <v>0</v>
      </c>
      <c r="AU28" s="33"/>
      <c r="AV28" s="24">
        <f>'Residentes nac. e idade N (11)'!BB28/'Residentes nac. e idade N (11)'!BA28</f>
        <v>0.8392857142857143</v>
      </c>
      <c r="AW28" s="22">
        <f>'Residentes nac. e idade N (11)'!BC28/'Residentes nac. e idade N (11)'!BA28</f>
        <v>0.12774725274725274</v>
      </c>
      <c r="AX28" s="76">
        <f>'Residentes nac. e idade N (11)'!BD28/'Residentes nac. e idade N (11)'!BA28</f>
        <v>1.098901098901099E-2</v>
      </c>
      <c r="AY28" s="76">
        <f>'Residentes nac. e idade N (11)'!BE28/'Residentes nac. e idade N (11)'!BA28</f>
        <v>9.0659340659340656E-2</v>
      </c>
      <c r="AZ28" s="76">
        <f>'Residentes nac. e idade N (11)'!BF28/'Residentes nac. e idade N (11)'!BA28</f>
        <v>1.9230769230769232E-2</v>
      </c>
      <c r="BA28" s="76">
        <f>'Residentes nac. e idade N (11)'!BG28/'Residentes nac. e idade N (11)'!BA28</f>
        <v>6.868131868131868E-3</v>
      </c>
      <c r="BB28" s="76">
        <f>'Residentes nac. e idade N (11)'!BH28/'Residentes nac. e idade N (11)'!BA28</f>
        <v>0</v>
      </c>
      <c r="BC28" s="77">
        <f>'Residentes nac. e idade N (11)'!BI28/'Residentes nac. e idade N (11)'!BA28</f>
        <v>0</v>
      </c>
      <c r="BD28" s="33"/>
      <c r="BE28" s="24">
        <f>'Residentes nac. e idade N (11)'!BL28/'Residentes nac. e idade N (11)'!BK28</f>
        <v>0.86321839080459772</v>
      </c>
      <c r="BF28" s="22">
        <f>'Residentes nac. e idade N (11)'!BM28/'Residentes nac. e idade N (11)'!BK28</f>
        <v>9.8850574712643677E-2</v>
      </c>
      <c r="BG28" s="76">
        <f>'Residentes nac. e idade N (11)'!BN28/'Residentes nac. e idade N (11)'!BK28</f>
        <v>1.3793103448275862E-2</v>
      </c>
      <c r="BH28" s="76">
        <f>'Residentes nac. e idade N (11)'!BO28/'Residentes nac. e idade N (11)'!BK28</f>
        <v>5.9770114942528735E-2</v>
      </c>
      <c r="BI28" s="76">
        <f>'Residentes nac. e idade N (11)'!BP28/'Residentes nac. e idade N (11)'!BK28</f>
        <v>2.0689655172413793E-2</v>
      </c>
      <c r="BJ28" s="76">
        <f>'Residentes nac. e idade N (11)'!BQ28/'Residentes nac. e idade N (11)'!BK28</f>
        <v>4.5977011494252873E-3</v>
      </c>
      <c r="BK28" s="76">
        <f>'Residentes nac. e idade N (11)'!BR28/'Residentes nac. e idade N (11)'!BK28</f>
        <v>0</v>
      </c>
      <c r="BL28" s="77">
        <f>'Residentes nac. e idade N (11)'!BS28/'Residentes nac. e idade N (11)'!BK28</f>
        <v>0</v>
      </c>
      <c r="BM28" s="33"/>
      <c r="BN28" s="24">
        <f>'Residentes nac. e idade N (11)'!BV28/'Residentes nac. e idade N (11)'!BU28</f>
        <v>0.86729857819905209</v>
      </c>
      <c r="BO28" s="22">
        <f>'Residentes nac. e idade N (11)'!BW28/'Residentes nac. e idade N (11)'!BU28</f>
        <v>9.004739336492891E-2</v>
      </c>
      <c r="BP28" s="76">
        <f>'Residentes nac. e idade N (11)'!BX28/'Residentes nac. e idade N (11)'!BU28</f>
        <v>1.5402843601895734E-2</v>
      </c>
      <c r="BQ28" s="76">
        <f>'Residentes nac. e idade N (11)'!BY28/'Residentes nac. e idade N (11)'!BU28</f>
        <v>5.6872037914691941E-2</v>
      </c>
      <c r="BR28" s="76">
        <f>'Residentes nac. e idade N (11)'!BZ28/'Residentes nac. e idade N (11)'!BU28</f>
        <v>1.6587677725118485E-2</v>
      </c>
      <c r="BS28" s="76">
        <f>'Residentes nac. e idade N (11)'!CA28/'Residentes nac. e idade N (11)'!BU28</f>
        <v>1.1848341232227489E-3</v>
      </c>
      <c r="BT28" s="76">
        <f>'Residentes nac. e idade N (11)'!CB28/'Residentes nac. e idade N (11)'!BU28</f>
        <v>0</v>
      </c>
      <c r="BU28" s="77">
        <f>'Residentes nac. e idade N (11)'!CC28/'Residentes nac. e idade N (11)'!BU28</f>
        <v>0</v>
      </c>
      <c r="BV28" s="33"/>
      <c r="BW28" s="24">
        <f>'Residentes nac. e idade N (11)'!CF28/'Residentes nac. e idade N (11)'!CE28</f>
        <v>0.83667621776504297</v>
      </c>
      <c r="BX28" s="22">
        <f>'Residentes nac. e idade N (11)'!CG28/'Residentes nac. e idade N (11)'!CE28</f>
        <v>0.10458452722063037</v>
      </c>
      <c r="BY28" s="76">
        <f>'Residentes nac. e idade N (11)'!CH28/'Residentes nac. e idade N (11)'!CE28</f>
        <v>1.5759312320916905E-2</v>
      </c>
      <c r="BZ28" s="76">
        <f>'Residentes nac. e idade N (11)'!CI28/'Residentes nac. e idade N (11)'!CE28</f>
        <v>7.1633237822349566E-2</v>
      </c>
      <c r="CA28" s="76">
        <f>'Residentes nac. e idade N (11)'!CJ28/'Residentes nac. e idade N (11)'!CE28</f>
        <v>1.4326647564469915E-2</v>
      </c>
      <c r="CB28" s="76">
        <f>'Residentes nac. e idade N (11)'!CK28/'Residentes nac. e idade N (11)'!CE28</f>
        <v>2.8653295128939827E-3</v>
      </c>
      <c r="CC28" s="76">
        <f>'Residentes nac. e idade N (11)'!CL28/'Residentes nac. e idade N (11)'!CE28</f>
        <v>0</v>
      </c>
      <c r="CD28" s="77">
        <f>'Residentes nac. e idade N (11)'!CM28/'Residentes nac. e idade N (11)'!CE28</f>
        <v>0</v>
      </c>
      <c r="CE28" s="33"/>
      <c r="CF28" s="24">
        <f>'Residentes nac. e idade N (11)'!CP28/'Residentes nac. e idade N (11)'!CO28</f>
        <v>0.85925925925925928</v>
      </c>
      <c r="CG28" s="22">
        <f>'Residentes nac. e idade N (11)'!CQ28/'Residentes nac. e idade N (11)'!CO28</f>
        <v>0.10074074074074074</v>
      </c>
      <c r="CH28" s="76">
        <f>'Residentes nac. e idade N (11)'!CR28/'Residentes nac. e idade N (11)'!CO28</f>
        <v>1.3333333333333334E-2</v>
      </c>
      <c r="CI28" s="76">
        <f>'Residentes nac. e idade N (11)'!CS28/'Residentes nac. e idade N (11)'!CO28</f>
        <v>7.2592592592592597E-2</v>
      </c>
      <c r="CJ28" s="76">
        <f>'Residentes nac. e idade N (11)'!CT28/'Residentes nac. e idade N (11)'!CO28</f>
        <v>1.037037037037037E-2</v>
      </c>
      <c r="CK28" s="76">
        <f>'Residentes nac. e idade N (11)'!CU28/'Residentes nac. e idade N (11)'!CO28</f>
        <v>4.4444444444444444E-3</v>
      </c>
      <c r="CL28" s="76">
        <f>'Residentes nac. e idade N (11)'!CV28/'Residentes nac. e idade N (11)'!CO28</f>
        <v>0</v>
      </c>
      <c r="CM28" s="77">
        <f>'Residentes nac. e idade N (11)'!CW28/'Residentes nac. e idade N (11)'!CO28</f>
        <v>0</v>
      </c>
      <c r="CN28" s="22"/>
      <c r="CO28" s="24">
        <f>'Residentes nac. e idade N (11)'!CZ28/'Residentes nac. e idade N (11)'!CY28</f>
        <v>0.87043795620437958</v>
      </c>
      <c r="CP28" s="22">
        <f>'Residentes nac. e idade N (11)'!DA28/'Residentes nac. e idade N (11)'!CY28</f>
        <v>0.10401459854014598</v>
      </c>
      <c r="CQ28" s="76">
        <f>'Residentes nac. e idade N (11)'!DB28/'Residentes nac. e idade N (11)'!CY28</f>
        <v>1.4598540145985401E-2</v>
      </c>
      <c r="CR28" s="76">
        <f>'Residentes nac. e idade N (11)'!DC28/'Residentes nac. e idade N (11)'!CY28</f>
        <v>6.9343065693430656E-2</v>
      </c>
      <c r="CS28" s="76">
        <f>'Residentes nac. e idade N (11)'!DD28/'Residentes nac. e idade N (11)'!CY28</f>
        <v>1.4598540145985401E-2</v>
      </c>
      <c r="CT28" s="76">
        <f>'Residentes nac. e idade N (11)'!DE28/'Residentes nac. e idade N (11)'!CY28</f>
        <v>5.4744525547445258E-3</v>
      </c>
      <c r="CU28" s="76">
        <f>'Residentes nac. e idade N (11)'!DF28/'Residentes nac. e idade N (11)'!CY28</f>
        <v>0</v>
      </c>
      <c r="CV28" s="77">
        <f>'Residentes nac. e idade N (11)'!DG28/'Residentes nac. e idade N (11)'!CY28</f>
        <v>0</v>
      </c>
      <c r="CW28" s="33"/>
      <c r="CX28" s="24">
        <f>'Residentes nac. e idade N (11)'!DJ28/'Residentes nac. e idade N (11)'!DI28</f>
        <v>0.8990825688073395</v>
      </c>
      <c r="CY28" s="22">
        <f>'Residentes nac. e idade N (11)'!DK28/'Residentes nac. e idade N (11)'!DI28</f>
        <v>7.8899082568807344E-2</v>
      </c>
      <c r="CZ28" s="76">
        <f>'Residentes nac. e idade N (11)'!DL28/'Residentes nac. e idade N (11)'!DI28</f>
        <v>1.4678899082568808E-2</v>
      </c>
      <c r="DA28" s="76">
        <f>'Residentes nac. e idade N (11)'!DM28/'Residentes nac. e idade N (11)'!DI28</f>
        <v>5.8715596330275233E-2</v>
      </c>
      <c r="DB28" s="76">
        <f>'Residentes nac. e idade N (11)'!DN28/'Residentes nac. e idade N (11)'!DI28</f>
        <v>1.834862385321101E-3</v>
      </c>
      <c r="DC28" s="76">
        <f>'Residentes nac. e idade N (11)'!DO28/'Residentes nac. e idade N (11)'!DI28</f>
        <v>3.669724770642202E-3</v>
      </c>
      <c r="DD28" s="76">
        <f>'Residentes nac. e idade N (11)'!DP28/'Residentes nac. e idade N (11)'!DI28</f>
        <v>0</v>
      </c>
      <c r="DE28" s="77">
        <f>'Residentes nac. e idade N (11)'!DQ28/'Residentes nac. e idade N (11)'!DI28</f>
        <v>0</v>
      </c>
      <c r="DF28" s="33"/>
      <c r="DG28" s="24">
        <f>'Residentes nac. e idade N (11)'!DT28/'Residentes nac. e idade N (11)'!DS28</f>
        <v>0.92888888888888888</v>
      </c>
      <c r="DH28" s="22">
        <f>'Residentes nac. e idade N (11)'!DU28/'Residentes nac. e idade N (11)'!DS28</f>
        <v>4.2222222222222223E-2</v>
      </c>
      <c r="DI28" s="76">
        <f>'Residentes nac. e idade N (11)'!DV28/'Residentes nac. e idade N (11)'!DS28</f>
        <v>4.4444444444444444E-3</v>
      </c>
      <c r="DJ28" s="76">
        <f>'Residentes nac. e idade N (11)'!DW28/'Residentes nac. e idade N (11)'!DS28</f>
        <v>3.3333333333333333E-2</v>
      </c>
      <c r="DK28" s="76">
        <f>'Residentes nac. e idade N (11)'!DX28/'Residentes nac. e idade N (11)'!DS28</f>
        <v>2.2222222222222222E-3</v>
      </c>
      <c r="DL28" s="76">
        <f>'Residentes nac. e idade N (11)'!DY28/'Residentes nac. e idade N (11)'!DS28</f>
        <v>2.2222222222222222E-3</v>
      </c>
      <c r="DM28" s="76">
        <f>'Residentes nac. e idade N (11)'!DZ28/'Residentes nac. e idade N (11)'!DS28</f>
        <v>0</v>
      </c>
      <c r="DN28" s="77">
        <f>'Residentes nac. e idade N (11)'!EA28/'Residentes nac. e idade N (11)'!DS28</f>
        <v>0</v>
      </c>
    </row>
    <row r="29" spans="2:118" ht="15" customHeight="1" x14ac:dyDescent="0.2">
      <c r="B29" s="15" t="s">
        <v>16</v>
      </c>
      <c r="C29" s="24">
        <f>'Residentes nac. e idade N (11)'!D29/'Residentes nac. e idade N (11)'!C29</f>
        <v>0.83720930232558144</v>
      </c>
      <c r="D29" s="22">
        <f>'Residentes nac. e idade N (11)'!E29/'Residentes nac. e idade N (11)'!C29</f>
        <v>6.9767441860465115E-2</v>
      </c>
      <c r="E29" s="76">
        <f>'Residentes nac. e idade N (11)'!F29/'Residentes nac. e idade N (11)'!C29</f>
        <v>7.7519379844961239E-3</v>
      </c>
      <c r="F29" s="76">
        <f>'Residentes nac. e idade N (11)'!G29/'Residentes nac. e idade N (11)'!C29</f>
        <v>0</v>
      </c>
      <c r="G29" s="76">
        <f>'Residentes nac. e idade N (11)'!H29/'Residentes nac. e idade N (11)'!C29</f>
        <v>4.6511627906976744E-2</v>
      </c>
      <c r="H29" s="76">
        <f>'Residentes nac. e idade N (11)'!I29/'Residentes nac. e idade N (11)'!C29</f>
        <v>1.5503875968992248E-2</v>
      </c>
      <c r="I29" s="76">
        <f>'Residentes nac. e idade N (11)'!J29/'Residentes nac. e idade N (11)'!C29</f>
        <v>0</v>
      </c>
      <c r="J29" s="77">
        <f>'Residentes nac. e idade N (11)'!K29/'Residentes nac. e idade N (11)'!C29</f>
        <v>0</v>
      </c>
      <c r="K29" s="33"/>
      <c r="L29" s="24">
        <f>'Residentes nac. e idade N (11)'!N29/'Residentes nac. e idade N (11)'!M29</f>
        <v>0.8035714285714286</v>
      </c>
      <c r="M29" s="22">
        <f>'Residentes nac. e idade N (11)'!O29/'Residentes nac. e idade N (11)'!M29</f>
        <v>7.1428571428571425E-2</v>
      </c>
      <c r="N29" s="76">
        <f>'Residentes nac. e idade N (11)'!P29/'Residentes nac. e idade N (11)'!M29</f>
        <v>5.3571428571428568E-2</v>
      </c>
      <c r="O29" s="76">
        <f>'Residentes nac. e idade N (11)'!Q29/'Residentes nac. e idade N (11)'!M29</f>
        <v>1.7857142857142856E-2</v>
      </c>
      <c r="P29" s="76">
        <f>'Residentes nac. e idade N (11)'!R29/'Residentes nac. e idade N (11)'!M29</f>
        <v>0</v>
      </c>
      <c r="Q29" s="76">
        <f>'Residentes nac. e idade N (11)'!S29/'Residentes nac. e idade N (11)'!M29</f>
        <v>0</v>
      </c>
      <c r="R29" s="76">
        <f>'Residentes nac. e idade N (11)'!T29/'Residentes nac. e idade N (11)'!M29</f>
        <v>0</v>
      </c>
      <c r="S29" s="77">
        <f>'Residentes nac. e idade N (11)'!U29/'Residentes nac. e idade N (11)'!M29</f>
        <v>0</v>
      </c>
      <c r="T29" s="33"/>
      <c r="U29" s="24">
        <f>'Residentes nac. e idade N (11)'!X29/'Residentes nac. e idade N (11)'!W29</f>
        <v>0.76377952755905509</v>
      </c>
      <c r="V29" s="22">
        <f>'Residentes nac. e idade N (11)'!Y29/'Residentes nac. e idade N (11)'!W29</f>
        <v>0.12598425196850394</v>
      </c>
      <c r="W29" s="76">
        <f>'Residentes nac. e idade N (11)'!Z29/'Residentes nac. e idade N (11)'!W29</f>
        <v>5.5118110236220472E-2</v>
      </c>
      <c r="X29" s="76">
        <f>'Residentes nac. e idade N (11)'!AA29/'Residentes nac. e idade N (11)'!W29</f>
        <v>2.3622047244094488E-2</v>
      </c>
      <c r="Y29" s="76">
        <f>'Residentes nac. e idade N (11)'!AB29/'Residentes nac. e idade N (11)'!W29</f>
        <v>3.1496062992125984E-2</v>
      </c>
      <c r="Z29" s="76">
        <f>'Residentes nac. e idade N (11)'!AC29/'Residentes nac. e idade N (11)'!W29</f>
        <v>1.5748031496062992E-2</v>
      </c>
      <c r="AA29" s="76">
        <f>'Residentes nac. e idade N (11)'!AD29/'Residentes nac. e idade N (11)'!W29</f>
        <v>0</v>
      </c>
      <c r="AB29" s="77">
        <f>'Residentes nac. e idade N (11)'!AE29/'Residentes nac. e idade N (11)'!W29</f>
        <v>0</v>
      </c>
      <c r="AC29" s="33"/>
      <c r="AD29" s="24">
        <f>'Residentes nac. e idade N (11)'!AH29/'Residentes nac. e idade N (11)'!AG29</f>
        <v>0.86178861788617889</v>
      </c>
      <c r="AE29" s="22">
        <f>'Residentes nac. e idade N (11)'!AI29/'Residentes nac. e idade N (11)'!AG29</f>
        <v>0.11382113821138211</v>
      </c>
      <c r="AF29" s="76">
        <f>'Residentes nac. e idade N (11)'!AJ29/'Residentes nac. e idade N (11)'!AG29</f>
        <v>3.2520325203252036E-2</v>
      </c>
      <c r="AG29" s="76">
        <f>'Residentes nac. e idade N (11)'!AK29/'Residentes nac. e idade N (11)'!AG29</f>
        <v>3.2520325203252036E-2</v>
      </c>
      <c r="AH29" s="76">
        <f>'Residentes nac. e idade N (11)'!AL29/'Residentes nac. e idade N (11)'!AG29</f>
        <v>4.065040650406504E-2</v>
      </c>
      <c r="AI29" s="76">
        <f>'Residentes nac. e idade N (11)'!AM29/'Residentes nac. e idade N (11)'!AG29</f>
        <v>8.130081300813009E-3</v>
      </c>
      <c r="AJ29" s="76">
        <f>'Residentes nac. e idade N (11)'!AN29/'Residentes nac. e idade N (11)'!AG29</f>
        <v>0</v>
      </c>
      <c r="AK29" s="77">
        <f>'Residentes nac. e idade N (11)'!AO29/'Residentes nac. e idade N (11)'!AG29</f>
        <v>0</v>
      </c>
      <c r="AL29" s="33"/>
      <c r="AM29" s="24">
        <f>'Residentes nac. e idade N (11)'!AR29/'Residentes nac. e idade N (11)'!AQ29</f>
        <v>0.7415730337078652</v>
      </c>
      <c r="AN29" s="22">
        <f>'Residentes nac. e idade N (11)'!AS29/'Residentes nac. e idade N (11)'!AQ29</f>
        <v>0.1853932584269663</v>
      </c>
      <c r="AO29" s="76">
        <f>'Residentes nac. e idade N (11)'!AT29/'Residentes nac. e idade N (11)'!AQ29</f>
        <v>4.49438202247191E-2</v>
      </c>
      <c r="AP29" s="76">
        <f>'Residentes nac. e idade N (11)'!AU29/'Residentes nac. e idade N (11)'!AQ29</f>
        <v>2.247191011235955E-2</v>
      </c>
      <c r="AQ29" s="76">
        <f>'Residentes nac. e idade N (11)'!AV29/'Residentes nac. e idade N (11)'!AQ29</f>
        <v>8.98876404494382E-2</v>
      </c>
      <c r="AR29" s="76">
        <f>'Residentes nac. e idade N (11)'!AW29/'Residentes nac. e idade N (11)'!AQ29</f>
        <v>2.8089887640449437E-2</v>
      </c>
      <c r="AS29" s="76">
        <f>'Residentes nac. e idade N (11)'!AX29/'Residentes nac. e idade N (11)'!AQ29</f>
        <v>0</v>
      </c>
      <c r="AT29" s="77">
        <f>'Residentes nac. e idade N (11)'!AY29/'Residentes nac. e idade N (11)'!AQ29</f>
        <v>0</v>
      </c>
      <c r="AU29" s="33"/>
      <c r="AV29" s="24">
        <f>'Residentes nac. e idade N (11)'!BB29/'Residentes nac. e idade N (11)'!BA29</f>
        <v>0.68674698795180722</v>
      </c>
      <c r="AW29" s="22">
        <f>'Residentes nac. e idade N (11)'!BC29/'Residentes nac. e idade N (11)'!BA29</f>
        <v>0.25602409638554219</v>
      </c>
      <c r="AX29" s="76">
        <f>'Residentes nac. e idade N (11)'!BD29/'Residentes nac. e idade N (11)'!BA29</f>
        <v>6.6265060240963861E-2</v>
      </c>
      <c r="AY29" s="76">
        <f>'Residentes nac. e idade N (11)'!BE29/'Residentes nac. e idade N (11)'!BA29</f>
        <v>2.4096385542168676E-2</v>
      </c>
      <c r="AZ29" s="76">
        <f>'Residentes nac. e idade N (11)'!BF29/'Residentes nac. e idade N (11)'!BA29</f>
        <v>0.14156626506024098</v>
      </c>
      <c r="BA29" s="76">
        <f>'Residentes nac. e idade N (11)'!BG29/'Residentes nac. e idade N (11)'!BA29</f>
        <v>2.4096385542168676E-2</v>
      </c>
      <c r="BB29" s="76">
        <f>'Residentes nac. e idade N (11)'!BH29/'Residentes nac. e idade N (11)'!BA29</f>
        <v>0</v>
      </c>
      <c r="BC29" s="77">
        <f>'Residentes nac. e idade N (11)'!BI29/'Residentes nac. e idade N (11)'!BA29</f>
        <v>0</v>
      </c>
      <c r="BD29" s="33"/>
      <c r="BE29" s="24">
        <f>'Residentes nac. e idade N (11)'!BL29/'Residentes nac. e idade N (11)'!BK29</f>
        <v>0.77744807121661719</v>
      </c>
      <c r="BF29" s="22">
        <f>'Residentes nac. e idade N (11)'!BM29/'Residentes nac. e idade N (11)'!BK29</f>
        <v>0.16320474777448071</v>
      </c>
      <c r="BG29" s="76">
        <f>'Residentes nac. e idade N (11)'!BN29/'Residentes nac. e idade N (11)'!BK29</f>
        <v>2.6706231454005934E-2</v>
      </c>
      <c r="BH29" s="76">
        <f>'Residentes nac. e idade N (11)'!BO29/'Residentes nac. e idade N (11)'!BK29</f>
        <v>2.0771513353115726E-2</v>
      </c>
      <c r="BI29" s="76">
        <f>'Residentes nac. e idade N (11)'!BP29/'Residentes nac. e idade N (11)'!BK29</f>
        <v>8.3086053412462904E-2</v>
      </c>
      <c r="BJ29" s="76">
        <f>'Residentes nac. e idade N (11)'!BQ29/'Residentes nac. e idade N (11)'!BK29</f>
        <v>3.2640949554896145E-2</v>
      </c>
      <c r="BK29" s="76">
        <f>'Residentes nac. e idade N (11)'!BR29/'Residentes nac. e idade N (11)'!BK29</f>
        <v>0</v>
      </c>
      <c r="BL29" s="77">
        <f>'Residentes nac. e idade N (11)'!BS29/'Residentes nac. e idade N (11)'!BK29</f>
        <v>0</v>
      </c>
      <c r="BM29" s="33"/>
      <c r="BN29" s="24">
        <f>'Residentes nac. e idade N (11)'!BV29/'Residentes nac. e idade N (11)'!BU29</f>
        <v>0.78114478114478114</v>
      </c>
      <c r="BO29" s="22">
        <f>'Residentes nac. e idade N (11)'!BW29/'Residentes nac. e idade N (11)'!BU29</f>
        <v>0.15824915824915825</v>
      </c>
      <c r="BP29" s="76">
        <f>'Residentes nac. e idade N (11)'!BX29/'Residentes nac. e idade N (11)'!BU29</f>
        <v>4.0404040404040407E-2</v>
      </c>
      <c r="BQ29" s="76">
        <f>'Residentes nac. e idade N (11)'!BY29/'Residentes nac. e idade N (11)'!BU29</f>
        <v>2.0202020202020204E-2</v>
      </c>
      <c r="BR29" s="76">
        <f>'Residentes nac. e idade N (11)'!BZ29/'Residentes nac. e idade N (11)'!BU29</f>
        <v>6.7340067340067339E-2</v>
      </c>
      <c r="BS29" s="76">
        <f>'Residentes nac. e idade N (11)'!CA29/'Residentes nac. e idade N (11)'!BU29</f>
        <v>3.0303030303030304E-2</v>
      </c>
      <c r="BT29" s="76">
        <f>'Residentes nac. e idade N (11)'!CB29/'Residentes nac. e idade N (11)'!BU29</f>
        <v>0</v>
      </c>
      <c r="BU29" s="77">
        <f>'Residentes nac. e idade N (11)'!CC29/'Residentes nac. e idade N (11)'!BU29</f>
        <v>0</v>
      </c>
      <c r="BV29" s="33"/>
      <c r="BW29" s="24">
        <f>'Residentes nac. e idade N (11)'!CF29/'Residentes nac. e idade N (11)'!CE29</f>
        <v>0.79838709677419351</v>
      </c>
      <c r="BX29" s="22">
        <f>'Residentes nac. e idade N (11)'!CG29/'Residentes nac. e idade N (11)'!CE29</f>
        <v>0.14919354838709678</v>
      </c>
      <c r="BY29" s="76">
        <f>'Residentes nac. e idade N (11)'!CH29/'Residentes nac. e idade N (11)'!CE29</f>
        <v>6.4516129032258063E-2</v>
      </c>
      <c r="BZ29" s="76">
        <f>'Residentes nac. e idade N (11)'!CI29/'Residentes nac. e idade N (11)'!CE29</f>
        <v>2.4193548387096774E-2</v>
      </c>
      <c r="CA29" s="76">
        <f>'Residentes nac. e idade N (11)'!CJ29/'Residentes nac. e idade N (11)'!CE29</f>
        <v>3.6290322580645164E-2</v>
      </c>
      <c r="CB29" s="76">
        <f>'Residentes nac. e idade N (11)'!CK29/'Residentes nac. e idade N (11)'!CE29</f>
        <v>2.4193548387096774E-2</v>
      </c>
      <c r="CC29" s="76">
        <f>'Residentes nac. e idade N (11)'!CL29/'Residentes nac. e idade N (11)'!CE29</f>
        <v>0</v>
      </c>
      <c r="CD29" s="77">
        <f>'Residentes nac. e idade N (11)'!CM29/'Residentes nac. e idade N (11)'!CE29</f>
        <v>0</v>
      </c>
      <c r="CE29" s="33"/>
      <c r="CF29" s="24">
        <f>'Residentes nac. e idade N (11)'!CP29/'Residentes nac. e idade N (11)'!CO29</f>
        <v>0.81034482758620685</v>
      </c>
      <c r="CG29" s="22">
        <f>'Residentes nac. e idade N (11)'!CQ29/'Residentes nac. e idade N (11)'!CO29</f>
        <v>0.14224137931034483</v>
      </c>
      <c r="CH29" s="76">
        <f>'Residentes nac. e idade N (11)'!CR29/'Residentes nac. e idade N (11)'!CO29</f>
        <v>3.017241379310345E-2</v>
      </c>
      <c r="CI29" s="76">
        <f>'Residentes nac. e idade N (11)'!CS29/'Residentes nac. e idade N (11)'!CO29</f>
        <v>3.4482758620689655E-2</v>
      </c>
      <c r="CJ29" s="76">
        <f>'Residentes nac. e idade N (11)'!CT29/'Residentes nac. e idade N (11)'!CO29</f>
        <v>5.6034482758620691E-2</v>
      </c>
      <c r="CK29" s="76">
        <f>'Residentes nac. e idade N (11)'!CU29/'Residentes nac. e idade N (11)'!CO29</f>
        <v>2.1551724137931036E-2</v>
      </c>
      <c r="CL29" s="76">
        <f>'Residentes nac. e idade N (11)'!CV29/'Residentes nac. e idade N (11)'!CO29</f>
        <v>0</v>
      </c>
      <c r="CM29" s="77">
        <f>'Residentes nac. e idade N (11)'!CW29/'Residentes nac. e idade N (11)'!CO29</f>
        <v>0</v>
      </c>
      <c r="CN29" s="22"/>
      <c r="CO29" s="24">
        <f>'Residentes nac. e idade N (11)'!CZ29/'Residentes nac. e idade N (11)'!CY29</f>
        <v>0.84653465346534651</v>
      </c>
      <c r="CP29" s="22">
        <f>'Residentes nac. e idade N (11)'!DA29/'Residentes nac. e idade N (11)'!CY29</f>
        <v>0.10891089108910891</v>
      </c>
      <c r="CQ29" s="76">
        <f>'Residentes nac. e idade N (11)'!DB29/'Residentes nac. e idade N (11)'!CY29</f>
        <v>3.9603960396039604E-2</v>
      </c>
      <c r="CR29" s="76">
        <f>'Residentes nac. e idade N (11)'!DC29/'Residentes nac. e idade N (11)'!CY29</f>
        <v>2.9702970297029702E-2</v>
      </c>
      <c r="CS29" s="76">
        <f>'Residentes nac. e idade N (11)'!DD29/'Residentes nac. e idade N (11)'!CY29</f>
        <v>3.9603960396039604E-2</v>
      </c>
      <c r="CT29" s="76">
        <f>'Residentes nac. e idade N (11)'!DE29/'Residentes nac. e idade N (11)'!CY29</f>
        <v>0</v>
      </c>
      <c r="CU29" s="76">
        <f>'Residentes nac. e idade N (11)'!DF29/'Residentes nac. e idade N (11)'!CY29</f>
        <v>0</v>
      </c>
      <c r="CV29" s="77">
        <f>'Residentes nac. e idade N (11)'!DG29/'Residentes nac. e idade N (11)'!CY29</f>
        <v>0</v>
      </c>
      <c r="CW29" s="33"/>
      <c r="CX29" s="24">
        <f>'Residentes nac. e idade N (11)'!DJ29/'Residentes nac. e idade N (11)'!DI29</f>
        <v>0.90948275862068961</v>
      </c>
      <c r="CY29" s="22">
        <f>'Residentes nac. e idade N (11)'!DK29/'Residentes nac. e idade N (11)'!DI29</f>
        <v>4.3103448275862072E-2</v>
      </c>
      <c r="CZ29" s="76">
        <f>'Residentes nac. e idade N (11)'!DL29/'Residentes nac. e idade N (11)'!DI29</f>
        <v>8.6206896551724137E-3</v>
      </c>
      <c r="DA29" s="76">
        <f>'Residentes nac. e idade N (11)'!DM29/'Residentes nac. e idade N (11)'!DI29</f>
        <v>8.6206896551724137E-3</v>
      </c>
      <c r="DB29" s="76">
        <f>'Residentes nac. e idade N (11)'!DN29/'Residentes nac. e idade N (11)'!DI29</f>
        <v>2.1551724137931036E-2</v>
      </c>
      <c r="DC29" s="76">
        <f>'Residentes nac. e idade N (11)'!DO29/'Residentes nac. e idade N (11)'!DI29</f>
        <v>4.3103448275862068E-3</v>
      </c>
      <c r="DD29" s="76">
        <f>'Residentes nac. e idade N (11)'!DP29/'Residentes nac. e idade N (11)'!DI29</f>
        <v>0</v>
      </c>
      <c r="DE29" s="77">
        <f>'Residentes nac. e idade N (11)'!DQ29/'Residentes nac. e idade N (11)'!DI29</f>
        <v>0</v>
      </c>
      <c r="DF29" s="33"/>
      <c r="DG29" s="24">
        <f>'Residentes nac. e idade N (11)'!DT29/'Residentes nac. e idade N (11)'!DS29</f>
        <v>0.95939086294416243</v>
      </c>
      <c r="DH29" s="22">
        <f>'Residentes nac. e idade N (11)'!DU29/'Residentes nac. e idade N (11)'!DS29</f>
        <v>3.0456852791878174E-2</v>
      </c>
      <c r="DI29" s="76">
        <f>'Residentes nac. e idade N (11)'!DV29/'Residentes nac. e idade N (11)'!DS29</f>
        <v>5.076142131979695E-3</v>
      </c>
      <c r="DJ29" s="76">
        <f>'Residentes nac. e idade N (11)'!DW29/'Residentes nac. e idade N (11)'!DS29</f>
        <v>0</v>
      </c>
      <c r="DK29" s="76">
        <f>'Residentes nac. e idade N (11)'!DX29/'Residentes nac. e idade N (11)'!DS29</f>
        <v>1.5228426395939087E-2</v>
      </c>
      <c r="DL29" s="76">
        <f>'Residentes nac. e idade N (11)'!DY29/'Residentes nac. e idade N (11)'!DS29</f>
        <v>1.015228426395939E-2</v>
      </c>
      <c r="DM29" s="76">
        <f>'Residentes nac. e idade N (11)'!DZ29/'Residentes nac. e idade N (11)'!DS29</f>
        <v>0</v>
      </c>
      <c r="DN29" s="77">
        <f>'Residentes nac. e idade N (11)'!EA29/'Residentes nac. e idade N (11)'!DS29</f>
        <v>0</v>
      </c>
    </row>
    <row r="30" spans="2:118" ht="15" customHeight="1" x14ac:dyDescent="0.2">
      <c r="B30" s="15" t="s">
        <v>17</v>
      </c>
      <c r="C30" s="24">
        <f>'Residentes nac. e idade N (11)'!D30/'Residentes nac. e idade N (11)'!C30</f>
        <v>0.82558139534883723</v>
      </c>
      <c r="D30" s="22">
        <f>'Residentes nac. e idade N (11)'!E30/'Residentes nac. e idade N (11)'!C30</f>
        <v>2.3255813953488372E-2</v>
      </c>
      <c r="E30" s="76">
        <f>'Residentes nac. e idade N (11)'!F30/'Residentes nac. e idade N (11)'!C30</f>
        <v>2.3255813953488372E-2</v>
      </c>
      <c r="F30" s="76">
        <f>'Residentes nac. e idade N (11)'!G30/'Residentes nac. e idade N (11)'!C30</f>
        <v>0</v>
      </c>
      <c r="G30" s="76">
        <f>'Residentes nac. e idade N (11)'!H30/'Residentes nac. e idade N (11)'!C30</f>
        <v>0</v>
      </c>
      <c r="H30" s="76">
        <f>'Residentes nac. e idade N (11)'!I30/'Residentes nac. e idade N (11)'!C30</f>
        <v>0</v>
      </c>
      <c r="I30" s="76">
        <f>'Residentes nac. e idade N (11)'!J30/'Residentes nac. e idade N (11)'!C30</f>
        <v>0</v>
      </c>
      <c r="J30" s="77">
        <f>'Residentes nac. e idade N (11)'!K30/'Residentes nac. e idade N (11)'!C30</f>
        <v>0</v>
      </c>
      <c r="K30" s="33"/>
      <c r="L30" s="24">
        <f>'Residentes nac. e idade N (11)'!N30/'Residentes nac. e idade N (11)'!M30</f>
        <v>0.83582089552238803</v>
      </c>
      <c r="M30" s="22">
        <f>'Residentes nac. e idade N (11)'!O30/'Residentes nac. e idade N (11)'!M30</f>
        <v>5.9701492537313432E-2</v>
      </c>
      <c r="N30" s="76">
        <f>'Residentes nac. e idade N (11)'!P30/'Residentes nac. e idade N (11)'!M30</f>
        <v>1.4925373134328358E-2</v>
      </c>
      <c r="O30" s="76">
        <f>'Residentes nac. e idade N (11)'!Q30/'Residentes nac. e idade N (11)'!M30</f>
        <v>0</v>
      </c>
      <c r="P30" s="76">
        <f>'Residentes nac. e idade N (11)'!R30/'Residentes nac. e idade N (11)'!M30</f>
        <v>4.4776119402985072E-2</v>
      </c>
      <c r="Q30" s="76">
        <f>'Residentes nac. e idade N (11)'!S30/'Residentes nac. e idade N (11)'!M30</f>
        <v>0</v>
      </c>
      <c r="R30" s="76">
        <f>'Residentes nac. e idade N (11)'!T30/'Residentes nac. e idade N (11)'!M30</f>
        <v>0</v>
      </c>
      <c r="S30" s="77">
        <f>'Residentes nac. e idade N (11)'!U30/'Residentes nac. e idade N (11)'!M30</f>
        <v>0</v>
      </c>
      <c r="T30" s="33"/>
      <c r="U30" s="24">
        <f>'Residentes nac. e idade N (11)'!X30/'Residentes nac. e idade N (11)'!W30</f>
        <v>0.9285714285714286</v>
      </c>
      <c r="V30" s="22">
        <f>'Residentes nac. e idade N (11)'!Y30/'Residentes nac. e idade N (11)'!W30</f>
        <v>2.8571428571428571E-2</v>
      </c>
      <c r="W30" s="76">
        <f>'Residentes nac. e idade N (11)'!Z30/'Residentes nac. e idade N (11)'!W30</f>
        <v>1.4285714285714285E-2</v>
      </c>
      <c r="X30" s="76">
        <f>'Residentes nac. e idade N (11)'!AA30/'Residentes nac. e idade N (11)'!W30</f>
        <v>0</v>
      </c>
      <c r="Y30" s="76">
        <f>'Residentes nac. e idade N (11)'!AB30/'Residentes nac. e idade N (11)'!W30</f>
        <v>1.4285714285714285E-2</v>
      </c>
      <c r="Z30" s="76">
        <f>'Residentes nac. e idade N (11)'!AC30/'Residentes nac. e idade N (11)'!W30</f>
        <v>0</v>
      </c>
      <c r="AA30" s="76">
        <f>'Residentes nac. e idade N (11)'!AD30/'Residentes nac. e idade N (11)'!W30</f>
        <v>0</v>
      </c>
      <c r="AB30" s="77">
        <f>'Residentes nac. e idade N (11)'!AE30/'Residentes nac. e idade N (11)'!W30</f>
        <v>0</v>
      </c>
      <c r="AC30" s="33"/>
      <c r="AD30" s="24">
        <f>'Residentes nac. e idade N (11)'!AH30/'Residentes nac. e idade N (11)'!AG30</f>
        <v>0.86956521739130432</v>
      </c>
      <c r="AE30" s="22">
        <f>'Residentes nac. e idade N (11)'!AI30/'Residentes nac. e idade N (11)'!AG30</f>
        <v>6.5217391304347824E-2</v>
      </c>
      <c r="AF30" s="76">
        <f>'Residentes nac. e idade N (11)'!AJ30/'Residentes nac. e idade N (11)'!AG30</f>
        <v>0</v>
      </c>
      <c r="AG30" s="76">
        <f>'Residentes nac. e idade N (11)'!AK30/'Residentes nac. e idade N (11)'!AG30</f>
        <v>2.1739130434782608E-2</v>
      </c>
      <c r="AH30" s="76">
        <f>'Residentes nac. e idade N (11)'!AL30/'Residentes nac. e idade N (11)'!AG30</f>
        <v>3.2608695652173912E-2</v>
      </c>
      <c r="AI30" s="76">
        <f>'Residentes nac. e idade N (11)'!AM30/'Residentes nac. e idade N (11)'!AG30</f>
        <v>1.0869565217391304E-2</v>
      </c>
      <c r="AJ30" s="76">
        <f>'Residentes nac. e idade N (11)'!AN30/'Residentes nac. e idade N (11)'!AG30</f>
        <v>0</v>
      </c>
      <c r="AK30" s="77">
        <f>'Residentes nac. e idade N (11)'!AO30/'Residentes nac. e idade N (11)'!AG30</f>
        <v>0</v>
      </c>
      <c r="AL30" s="33"/>
      <c r="AM30" s="24">
        <f>'Residentes nac. e idade N (11)'!AR30/'Residentes nac. e idade N (11)'!AQ30</f>
        <v>0.76991150442477874</v>
      </c>
      <c r="AN30" s="22">
        <f>'Residentes nac. e idade N (11)'!AS30/'Residentes nac. e idade N (11)'!AQ30</f>
        <v>0.15929203539823009</v>
      </c>
      <c r="AO30" s="76">
        <f>'Residentes nac. e idade N (11)'!AT30/'Residentes nac. e idade N (11)'!AQ30</f>
        <v>9.7345132743362831E-2</v>
      </c>
      <c r="AP30" s="76">
        <f>'Residentes nac. e idade N (11)'!AU30/'Residentes nac. e idade N (11)'!AQ30</f>
        <v>8.8495575221238937E-3</v>
      </c>
      <c r="AQ30" s="76">
        <f>'Residentes nac. e idade N (11)'!AV30/'Residentes nac. e idade N (11)'!AQ30</f>
        <v>5.3097345132743362E-2</v>
      </c>
      <c r="AR30" s="76">
        <f>'Residentes nac. e idade N (11)'!AW30/'Residentes nac. e idade N (11)'!AQ30</f>
        <v>0</v>
      </c>
      <c r="AS30" s="76">
        <f>'Residentes nac. e idade N (11)'!AX30/'Residentes nac. e idade N (11)'!AQ30</f>
        <v>0</v>
      </c>
      <c r="AT30" s="77">
        <f>'Residentes nac. e idade N (11)'!AY30/'Residentes nac. e idade N (11)'!AQ30</f>
        <v>0</v>
      </c>
      <c r="AU30" s="33"/>
      <c r="AV30" s="24">
        <f>'Residentes nac. e idade N (11)'!BB30/'Residentes nac. e idade N (11)'!BA30</f>
        <v>0.79255319148936165</v>
      </c>
      <c r="AW30" s="22">
        <f>'Residentes nac. e idade N (11)'!BC30/'Residentes nac. e idade N (11)'!BA30</f>
        <v>0.1702127659574468</v>
      </c>
      <c r="AX30" s="76">
        <f>'Residentes nac. e idade N (11)'!BD30/'Residentes nac. e idade N (11)'!BA30</f>
        <v>6.9148936170212769E-2</v>
      </c>
      <c r="AY30" s="76">
        <f>'Residentes nac. e idade N (11)'!BE30/'Residentes nac. e idade N (11)'!BA30</f>
        <v>1.5957446808510637E-2</v>
      </c>
      <c r="AZ30" s="76">
        <f>'Residentes nac. e idade N (11)'!BF30/'Residentes nac. e idade N (11)'!BA30</f>
        <v>6.3829787234042548E-2</v>
      </c>
      <c r="BA30" s="76">
        <f>'Residentes nac. e idade N (11)'!BG30/'Residentes nac. e idade N (11)'!BA30</f>
        <v>2.1276595744680851E-2</v>
      </c>
      <c r="BB30" s="76">
        <f>'Residentes nac. e idade N (11)'!BH30/'Residentes nac. e idade N (11)'!BA30</f>
        <v>0</v>
      </c>
      <c r="BC30" s="77">
        <f>'Residentes nac. e idade N (11)'!BI30/'Residentes nac. e idade N (11)'!BA30</f>
        <v>0</v>
      </c>
      <c r="BD30" s="33"/>
      <c r="BE30" s="24">
        <f>'Residentes nac. e idade N (11)'!BL30/'Residentes nac. e idade N (11)'!BK30</f>
        <v>0.77339901477832518</v>
      </c>
      <c r="BF30" s="22">
        <f>'Residentes nac. e idade N (11)'!BM30/'Residentes nac. e idade N (11)'!BK30</f>
        <v>0.2019704433497537</v>
      </c>
      <c r="BG30" s="76">
        <f>'Residentes nac. e idade N (11)'!BN30/'Residentes nac. e idade N (11)'!BK30</f>
        <v>5.4187192118226604E-2</v>
      </c>
      <c r="BH30" s="76">
        <f>'Residentes nac. e idade N (11)'!BO30/'Residentes nac. e idade N (11)'!BK30</f>
        <v>9.852216748768473E-3</v>
      </c>
      <c r="BI30" s="76">
        <f>'Residentes nac. e idade N (11)'!BP30/'Residentes nac. e idade N (11)'!BK30</f>
        <v>0.12315270935960591</v>
      </c>
      <c r="BJ30" s="76">
        <f>'Residentes nac. e idade N (11)'!BQ30/'Residentes nac. e idade N (11)'!BK30</f>
        <v>1.4778325123152709E-2</v>
      </c>
      <c r="BK30" s="76">
        <f>'Residentes nac. e idade N (11)'!BR30/'Residentes nac. e idade N (11)'!BK30</f>
        <v>0</v>
      </c>
      <c r="BL30" s="77">
        <f>'Residentes nac. e idade N (11)'!BS30/'Residentes nac. e idade N (11)'!BK30</f>
        <v>0</v>
      </c>
      <c r="BM30" s="33"/>
      <c r="BN30" s="24">
        <f>'Residentes nac. e idade N (11)'!BV30/'Residentes nac. e idade N (11)'!BU30</f>
        <v>0.80628272251308897</v>
      </c>
      <c r="BO30" s="22">
        <f>'Residentes nac. e idade N (11)'!BW30/'Residentes nac. e idade N (11)'!BU30</f>
        <v>0.14136125654450263</v>
      </c>
      <c r="BP30" s="76">
        <f>'Residentes nac. e idade N (11)'!BX30/'Residentes nac. e idade N (11)'!BU30</f>
        <v>7.3298429319371722E-2</v>
      </c>
      <c r="BQ30" s="76">
        <f>'Residentes nac. e idade N (11)'!BY30/'Residentes nac. e idade N (11)'!BU30</f>
        <v>5.235602094240838E-3</v>
      </c>
      <c r="BR30" s="76">
        <f>'Residentes nac. e idade N (11)'!BZ30/'Residentes nac. e idade N (11)'!BU30</f>
        <v>4.712041884816754E-2</v>
      </c>
      <c r="BS30" s="76">
        <f>'Residentes nac. e idade N (11)'!CA30/'Residentes nac. e idade N (11)'!BU30</f>
        <v>1.5706806282722512E-2</v>
      </c>
      <c r="BT30" s="76">
        <f>'Residentes nac. e idade N (11)'!CB30/'Residentes nac. e idade N (11)'!BU30</f>
        <v>0</v>
      </c>
      <c r="BU30" s="77">
        <f>'Residentes nac. e idade N (11)'!CC30/'Residentes nac. e idade N (11)'!BU30</f>
        <v>0</v>
      </c>
      <c r="BV30" s="33"/>
      <c r="BW30" s="24">
        <f>'Residentes nac. e idade N (11)'!CF30/'Residentes nac. e idade N (11)'!CE30</f>
        <v>0.79259259259259263</v>
      </c>
      <c r="BX30" s="22">
        <f>'Residentes nac. e idade N (11)'!CG30/'Residentes nac. e idade N (11)'!CE30</f>
        <v>0.14074074074074075</v>
      </c>
      <c r="BY30" s="76">
        <f>'Residentes nac. e idade N (11)'!CH30/'Residentes nac. e idade N (11)'!CE30</f>
        <v>5.9259259259259262E-2</v>
      </c>
      <c r="BZ30" s="76">
        <f>'Residentes nac. e idade N (11)'!CI30/'Residentes nac. e idade N (11)'!CE30</f>
        <v>0</v>
      </c>
      <c r="CA30" s="76">
        <f>'Residentes nac. e idade N (11)'!CJ30/'Residentes nac. e idade N (11)'!CE30</f>
        <v>1.4814814814814815E-2</v>
      </c>
      <c r="CB30" s="76">
        <f>'Residentes nac. e idade N (11)'!CK30/'Residentes nac. e idade N (11)'!CE30</f>
        <v>6.6666666666666666E-2</v>
      </c>
      <c r="CC30" s="76">
        <f>'Residentes nac. e idade N (11)'!CL30/'Residentes nac. e idade N (11)'!CE30</f>
        <v>0</v>
      </c>
      <c r="CD30" s="77">
        <f>'Residentes nac. e idade N (11)'!CM30/'Residentes nac. e idade N (11)'!CE30</f>
        <v>0</v>
      </c>
      <c r="CE30" s="33"/>
      <c r="CF30" s="24">
        <f>'Residentes nac. e idade N (11)'!CP30/'Residentes nac. e idade N (11)'!CO30</f>
        <v>0.84210526315789469</v>
      </c>
      <c r="CG30" s="22">
        <f>'Residentes nac. e idade N (11)'!CQ30/'Residentes nac. e idade N (11)'!CO30</f>
        <v>8.2706766917293228E-2</v>
      </c>
      <c r="CH30" s="76">
        <f>'Residentes nac. e idade N (11)'!CR30/'Residentes nac. e idade N (11)'!CO30</f>
        <v>0</v>
      </c>
      <c r="CI30" s="76">
        <f>'Residentes nac. e idade N (11)'!CS30/'Residentes nac. e idade N (11)'!CO30</f>
        <v>7.5187969924812026E-3</v>
      </c>
      <c r="CJ30" s="76">
        <f>'Residentes nac. e idade N (11)'!CT30/'Residentes nac. e idade N (11)'!CO30</f>
        <v>6.7669172932330823E-2</v>
      </c>
      <c r="CK30" s="76">
        <f>'Residentes nac. e idade N (11)'!CU30/'Residentes nac. e idade N (11)'!CO30</f>
        <v>7.5187969924812026E-3</v>
      </c>
      <c r="CL30" s="76">
        <f>'Residentes nac. e idade N (11)'!CV30/'Residentes nac. e idade N (11)'!CO30</f>
        <v>0</v>
      </c>
      <c r="CM30" s="77">
        <f>'Residentes nac. e idade N (11)'!CW30/'Residentes nac. e idade N (11)'!CO30</f>
        <v>0</v>
      </c>
      <c r="CN30" s="22"/>
      <c r="CO30" s="24">
        <f>'Residentes nac. e idade N (11)'!CZ30/'Residentes nac. e idade N (11)'!CY30</f>
        <v>0.92622950819672134</v>
      </c>
      <c r="CP30" s="22">
        <f>'Residentes nac. e idade N (11)'!DA30/'Residentes nac. e idade N (11)'!CY30</f>
        <v>4.0983606557377046E-2</v>
      </c>
      <c r="CQ30" s="76">
        <f>'Residentes nac. e idade N (11)'!DB30/'Residentes nac. e idade N (11)'!CY30</f>
        <v>1.6393442622950821E-2</v>
      </c>
      <c r="CR30" s="76">
        <f>'Residentes nac. e idade N (11)'!DC30/'Residentes nac. e idade N (11)'!CY30</f>
        <v>0</v>
      </c>
      <c r="CS30" s="76">
        <f>'Residentes nac. e idade N (11)'!DD30/'Residentes nac. e idade N (11)'!CY30</f>
        <v>1.6393442622950821E-2</v>
      </c>
      <c r="CT30" s="76">
        <f>'Residentes nac. e idade N (11)'!DE30/'Residentes nac. e idade N (11)'!CY30</f>
        <v>8.1967213114754103E-3</v>
      </c>
      <c r="CU30" s="76">
        <f>'Residentes nac. e idade N (11)'!DF30/'Residentes nac. e idade N (11)'!CY30</f>
        <v>0</v>
      </c>
      <c r="CV30" s="77">
        <f>'Residentes nac. e idade N (11)'!DG30/'Residentes nac. e idade N (11)'!CY30</f>
        <v>0</v>
      </c>
      <c r="CW30" s="33"/>
      <c r="CX30" s="24">
        <f>'Residentes nac. e idade N (11)'!DJ30/'Residentes nac. e idade N (11)'!DI30</f>
        <v>0.94399999999999995</v>
      </c>
      <c r="CY30" s="22">
        <f>'Residentes nac. e idade N (11)'!DK30/'Residentes nac. e idade N (11)'!DI30</f>
        <v>4.8000000000000001E-2</v>
      </c>
      <c r="CZ30" s="76">
        <f>'Residentes nac. e idade N (11)'!DL30/'Residentes nac. e idade N (11)'!DI30</f>
        <v>0.04</v>
      </c>
      <c r="DA30" s="76">
        <f>'Residentes nac. e idade N (11)'!DM30/'Residentes nac. e idade N (11)'!DI30</f>
        <v>0</v>
      </c>
      <c r="DB30" s="76">
        <f>'Residentes nac. e idade N (11)'!DN30/'Residentes nac. e idade N (11)'!DI30</f>
        <v>8.0000000000000002E-3</v>
      </c>
      <c r="DC30" s="76">
        <f>'Residentes nac. e idade N (11)'!DO30/'Residentes nac. e idade N (11)'!DI30</f>
        <v>0</v>
      </c>
      <c r="DD30" s="76">
        <f>'Residentes nac. e idade N (11)'!DP30/'Residentes nac. e idade N (11)'!DI30</f>
        <v>0</v>
      </c>
      <c r="DE30" s="77">
        <f>'Residentes nac. e idade N (11)'!DQ30/'Residentes nac. e idade N (11)'!DI30</f>
        <v>0</v>
      </c>
      <c r="DF30" s="33"/>
      <c r="DG30" s="24">
        <f>'Residentes nac. e idade N (11)'!DT30/'Residentes nac. e idade N (11)'!DS30</f>
        <v>0.95270270270270274</v>
      </c>
      <c r="DH30" s="22">
        <f>'Residentes nac. e idade N (11)'!DU30/'Residentes nac. e idade N (11)'!DS30</f>
        <v>3.3783783783783786E-2</v>
      </c>
      <c r="DI30" s="76">
        <f>'Residentes nac. e idade N (11)'!DV30/'Residentes nac. e idade N (11)'!DS30</f>
        <v>2.0270270270270271E-2</v>
      </c>
      <c r="DJ30" s="76">
        <f>'Residentes nac. e idade N (11)'!DW30/'Residentes nac. e idade N (11)'!DS30</f>
        <v>1.3513513513513514E-2</v>
      </c>
      <c r="DK30" s="76">
        <f>'Residentes nac. e idade N (11)'!DX30/'Residentes nac. e idade N (11)'!DS30</f>
        <v>0</v>
      </c>
      <c r="DL30" s="76">
        <f>'Residentes nac. e idade N (11)'!DY30/'Residentes nac. e idade N (11)'!DS30</f>
        <v>0</v>
      </c>
      <c r="DM30" s="76">
        <f>'Residentes nac. e idade N (11)'!DZ30/'Residentes nac. e idade N (11)'!DS30</f>
        <v>0</v>
      </c>
      <c r="DN30" s="77">
        <f>'Residentes nac. e idade N (11)'!EA30/'Residentes nac. e idade N (11)'!DS30</f>
        <v>0</v>
      </c>
    </row>
    <row r="31" spans="2:118" ht="15" customHeight="1" x14ac:dyDescent="0.2">
      <c r="B31" s="15" t="s">
        <v>18</v>
      </c>
      <c r="C31" s="24">
        <f>'Residentes nac. e idade N (11)'!D31/'Residentes nac. e idade N (11)'!C31</f>
        <v>0.85446009389671362</v>
      </c>
      <c r="D31" s="22">
        <f>'Residentes nac. e idade N (11)'!E31/'Residentes nac. e idade N (11)'!C31</f>
        <v>5.6338028169014086E-2</v>
      </c>
      <c r="E31" s="76">
        <f>'Residentes nac. e idade N (11)'!F31/'Residentes nac. e idade N (11)'!C31</f>
        <v>3.2863849765258218E-2</v>
      </c>
      <c r="F31" s="76">
        <f>'Residentes nac. e idade N (11)'!G31/'Residentes nac. e idade N (11)'!C31</f>
        <v>0</v>
      </c>
      <c r="G31" s="76">
        <f>'Residentes nac. e idade N (11)'!H31/'Residentes nac. e idade N (11)'!C31</f>
        <v>1.4084507042253521E-2</v>
      </c>
      <c r="H31" s="76">
        <f>'Residentes nac. e idade N (11)'!I31/'Residentes nac. e idade N (11)'!C31</f>
        <v>9.3896713615023476E-3</v>
      </c>
      <c r="I31" s="76">
        <f>'Residentes nac. e idade N (11)'!J31/'Residentes nac. e idade N (11)'!C31</f>
        <v>0</v>
      </c>
      <c r="J31" s="77">
        <f>'Residentes nac. e idade N (11)'!K31/'Residentes nac. e idade N (11)'!C31</f>
        <v>0</v>
      </c>
      <c r="K31" s="33"/>
      <c r="L31" s="24">
        <f>'Residentes nac. e idade N (11)'!N31/'Residentes nac. e idade N (11)'!M31</f>
        <v>0.84263959390862941</v>
      </c>
      <c r="M31" s="22">
        <f>'Residentes nac. e idade N (11)'!O31/'Residentes nac. e idade N (11)'!M31</f>
        <v>7.6142131979695438E-2</v>
      </c>
      <c r="N31" s="76">
        <f>'Residentes nac. e idade N (11)'!P31/'Residentes nac. e idade N (11)'!M31</f>
        <v>3.553299492385787E-2</v>
      </c>
      <c r="O31" s="76">
        <f>'Residentes nac. e idade N (11)'!Q31/'Residentes nac. e idade N (11)'!M31</f>
        <v>1.015228426395939E-2</v>
      </c>
      <c r="P31" s="76">
        <f>'Residentes nac. e idade N (11)'!R31/'Residentes nac. e idade N (11)'!M31</f>
        <v>2.5380710659898477E-2</v>
      </c>
      <c r="Q31" s="76">
        <f>'Residentes nac. e idade N (11)'!S31/'Residentes nac. e idade N (11)'!M31</f>
        <v>5.076142131979695E-3</v>
      </c>
      <c r="R31" s="76">
        <f>'Residentes nac. e idade N (11)'!T31/'Residentes nac. e idade N (11)'!M31</f>
        <v>0</v>
      </c>
      <c r="S31" s="77">
        <f>'Residentes nac. e idade N (11)'!U31/'Residentes nac. e idade N (11)'!M31</f>
        <v>0</v>
      </c>
      <c r="T31" s="33"/>
      <c r="U31" s="24">
        <f>'Residentes nac. e idade N (11)'!X31/'Residentes nac. e idade N (11)'!W31</f>
        <v>0.87559808612440193</v>
      </c>
      <c r="V31" s="22">
        <f>'Residentes nac. e idade N (11)'!Y31/'Residentes nac. e idade N (11)'!W31</f>
        <v>0.11004784688995216</v>
      </c>
      <c r="W31" s="76">
        <f>'Residentes nac. e idade N (11)'!Z31/'Residentes nac. e idade N (11)'!W31</f>
        <v>4.7846889952153108E-3</v>
      </c>
      <c r="X31" s="76">
        <f>'Residentes nac. e idade N (11)'!AA31/'Residentes nac. e idade N (11)'!W31</f>
        <v>2.8708133971291867E-2</v>
      </c>
      <c r="Y31" s="76">
        <f>'Residentes nac. e idade N (11)'!AB31/'Residentes nac. e idade N (11)'!W31</f>
        <v>6.6985645933014357E-2</v>
      </c>
      <c r="Z31" s="76">
        <f>'Residentes nac. e idade N (11)'!AC31/'Residentes nac. e idade N (11)'!W31</f>
        <v>9.5693779904306216E-3</v>
      </c>
      <c r="AA31" s="76">
        <f>'Residentes nac. e idade N (11)'!AD31/'Residentes nac. e idade N (11)'!W31</f>
        <v>0</v>
      </c>
      <c r="AB31" s="77">
        <f>'Residentes nac. e idade N (11)'!AE31/'Residentes nac. e idade N (11)'!W31</f>
        <v>0</v>
      </c>
      <c r="AC31" s="33"/>
      <c r="AD31" s="24">
        <f>'Residentes nac. e idade N (11)'!AH31/'Residentes nac. e idade N (11)'!AG31</f>
        <v>0.82432432432432434</v>
      </c>
      <c r="AE31" s="22">
        <f>'Residentes nac. e idade N (11)'!AI31/'Residentes nac. e idade N (11)'!AG31</f>
        <v>0.13963963963963963</v>
      </c>
      <c r="AF31" s="76">
        <f>'Residentes nac. e idade N (11)'!AJ31/'Residentes nac. e idade N (11)'!AG31</f>
        <v>2.7027027027027029E-2</v>
      </c>
      <c r="AG31" s="76">
        <f>'Residentes nac. e idade N (11)'!AK31/'Residentes nac. e idade N (11)'!AG31</f>
        <v>6.7567567567567571E-2</v>
      </c>
      <c r="AH31" s="76">
        <f>'Residentes nac. e idade N (11)'!AL31/'Residentes nac. e idade N (11)'!AG31</f>
        <v>4.5045045045045043E-2</v>
      </c>
      <c r="AI31" s="76">
        <f>'Residentes nac. e idade N (11)'!AM31/'Residentes nac. e idade N (11)'!AG31</f>
        <v>0</v>
      </c>
      <c r="AJ31" s="76">
        <f>'Residentes nac. e idade N (11)'!AN31/'Residentes nac. e idade N (11)'!AG31</f>
        <v>0</v>
      </c>
      <c r="AK31" s="77">
        <f>'Residentes nac. e idade N (11)'!AO31/'Residentes nac. e idade N (11)'!AG31</f>
        <v>0</v>
      </c>
      <c r="AL31" s="33"/>
      <c r="AM31" s="24">
        <f>'Residentes nac. e idade N (11)'!AR31/'Residentes nac. e idade N (11)'!AQ31</f>
        <v>0.76136363636363635</v>
      </c>
      <c r="AN31" s="22">
        <f>'Residentes nac. e idade N (11)'!AS31/'Residentes nac. e idade N (11)'!AQ31</f>
        <v>0.16287878787878787</v>
      </c>
      <c r="AO31" s="76">
        <f>'Residentes nac. e idade N (11)'!AT31/'Residentes nac. e idade N (11)'!AQ31</f>
        <v>3.4090909090909088E-2</v>
      </c>
      <c r="AP31" s="76">
        <f>'Residentes nac. e idade N (11)'!AU31/'Residentes nac. e idade N (11)'!AQ31</f>
        <v>3.0303030303030304E-2</v>
      </c>
      <c r="AQ31" s="76">
        <f>'Residentes nac. e idade N (11)'!AV31/'Residentes nac. e idade N (11)'!AQ31</f>
        <v>7.9545454545454544E-2</v>
      </c>
      <c r="AR31" s="76">
        <f>'Residentes nac. e idade N (11)'!AW31/'Residentes nac. e idade N (11)'!AQ31</f>
        <v>1.893939393939394E-2</v>
      </c>
      <c r="AS31" s="76">
        <f>'Residentes nac. e idade N (11)'!AX31/'Residentes nac. e idade N (11)'!AQ31</f>
        <v>0</v>
      </c>
      <c r="AT31" s="77">
        <f>'Residentes nac. e idade N (11)'!AY31/'Residentes nac. e idade N (11)'!AQ31</f>
        <v>0</v>
      </c>
      <c r="AU31" s="33"/>
      <c r="AV31" s="24">
        <f>'Residentes nac. e idade N (11)'!BB31/'Residentes nac. e idade N (11)'!BA31</f>
        <v>0.79591836734693877</v>
      </c>
      <c r="AW31" s="22">
        <f>'Residentes nac. e idade N (11)'!BC31/'Residentes nac. e idade N (11)'!BA31</f>
        <v>0.17091836734693877</v>
      </c>
      <c r="AX31" s="76">
        <f>'Residentes nac. e idade N (11)'!BD31/'Residentes nac. e idade N (11)'!BA31</f>
        <v>5.8673469387755105E-2</v>
      </c>
      <c r="AY31" s="76">
        <f>'Residentes nac. e idade N (11)'!BE31/'Residentes nac. e idade N (11)'!BA31</f>
        <v>2.2959183673469389E-2</v>
      </c>
      <c r="AZ31" s="76">
        <f>'Residentes nac. e idade N (11)'!BF31/'Residentes nac. e idade N (11)'!BA31</f>
        <v>6.8877551020408156E-2</v>
      </c>
      <c r="BA31" s="76">
        <f>'Residentes nac. e idade N (11)'!BG31/'Residentes nac. e idade N (11)'!BA31</f>
        <v>2.0408163265306121E-2</v>
      </c>
      <c r="BB31" s="76">
        <f>'Residentes nac. e idade N (11)'!BH31/'Residentes nac. e idade N (11)'!BA31</f>
        <v>0</v>
      </c>
      <c r="BC31" s="77">
        <f>'Residentes nac. e idade N (11)'!BI31/'Residentes nac. e idade N (11)'!BA31</f>
        <v>0</v>
      </c>
      <c r="BD31" s="33"/>
      <c r="BE31" s="24">
        <f>'Residentes nac. e idade N (11)'!BL31/'Residentes nac. e idade N (11)'!BK31</f>
        <v>0.82750582750582746</v>
      </c>
      <c r="BF31" s="22">
        <f>'Residentes nac. e idade N (11)'!BM31/'Residentes nac. e idade N (11)'!BK31</f>
        <v>0.14219114219114218</v>
      </c>
      <c r="BG31" s="76">
        <f>'Residentes nac. e idade N (11)'!BN31/'Residentes nac. e idade N (11)'!BK31</f>
        <v>3.7296037296037296E-2</v>
      </c>
      <c r="BH31" s="76">
        <f>'Residentes nac. e idade N (11)'!BO31/'Residentes nac. e idade N (11)'!BK31</f>
        <v>3.4965034965034968E-2</v>
      </c>
      <c r="BI31" s="76">
        <f>'Residentes nac. e idade N (11)'!BP31/'Residentes nac. e idade N (11)'!BK31</f>
        <v>5.5944055944055944E-2</v>
      </c>
      <c r="BJ31" s="76">
        <f>'Residentes nac. e idade N (11)'!BQ31/'Residentes nac. e idade N (11)'!BK31</f>
        <v>1.3986013986013986E-2</v>
      </c>
      <c r="BK31" s="76">
        <f>'Residentes nac. e idade N (11)'!BR31/'Residentes nac. e idade N (11)'!BK31</f>
        <v>0</v>
      </c>
      <c r="BL31" s="77">
        <f>'Residentes nac. e idade N (11)'!BS31/'Residentes nac. e idade N (11)'!BK31</f>
        <v>0</v>
      </c>
      <c r="BM31" s="33"/>
      <c r="BN31" s="24">
        <f>'Residentes nac. e idade N (11)'!BV31/'Residentes nac. e idade N (11)'!BU31</f>
        <v>0.76837416481069043</v>
      </c>
      <c r="BO31" s="22">
        <f>'Residentes nac. e idade N (11)'!BW31/'Residentes nac. e idade N (11)'!BU31</f>
        <v>0.19821826280623608</v>
      </c>
      <c r="BP31" s="76">
        <f>'Residentes nac. e idade N (11)'!BX31/'Residentes nac. e idade N (11)'!BU31</f>
        <v>6.2360801781737196E-2</v>
      </c>
      <c r="BQ31" s="76">
        <f>'Residentes nac. e idade N (11)'!BY31/'Residentes nac. e idade N (11)'!BU31</f>
        <v>4.6770601336302897E-2</v>
      </c>
      <c r="BR31" s="76">
        <f>'Residentes nac. e idade N (11)'!BZ31/'Residentes nac. e idade N (11)'!BU31</f>
        <v>7.3496659242761692E-2</v>
      </c>
      <c r="BS31" s="76">
        <f>'Residentes nac. e idade N (11)'!CA31/'Residentes nac. e idade N (11)'!BU31</f>
        <v>1.5590200445434299E-2</v>
      </c>
      <c r="BT31" s="76">
        <f>'Residentes nac. e idade N (11)'!CB31/'Residentes nac. e idade N (11)'!BU31</f>
        <v>0</v>
      </c>
      <c r="BU31" s="77">
        <f>'Residentes nac. e idade N (11)'!CC31/'Residentes nac. e idade N (11)'!BU31</f>
        <v>0</v>
      </c>
      <c r="BV31" s="33"/>
      <c r="BW31" s="24">
        <f>'Residentes nac. e idade N (11)'!CF31/'Residentes nac. e idade N (11)'!CE31</f>
        <v>0.80386740331491713</v>
      </c>
      <c r="BX31" s="22">
        <f>'Residentes nac. e idade N (11)'!CG31/'Residentes nac. e idade N (11)'!CE31</f>
        <v>0.16022099447513813</v>
      </c>
      <c r="BY31" s="76">
        <f>'Residentes nac. e idade N (11)'!CH31/'Residentes nac. e idade N (11)'!CE31</f>
        <v>5.5248618784530384E-2</v>
      </c>
      <c r="BZ31" s="76">
        <f>'Residentes nac. e idade N (11)'!CI31/'Residentes nac. e idade N (11)'!CE31</f>
        <v>2.4861878453038673E-2</v>
      </c>
      <c r="CA31" s="76">
        <f>'Residentes nac. e idade N (11)'!CJ31/'Residentes nac. e idade N (11)'!CE31</f>
        <v>6.0773480662983423E-2</v>
      </c>
      <c r="CB31" s="76">
        <f>'Residentes nac. e idade N (11)'!CK31/'Residentes nac. e idade N (11)'!CE31</f>
        <v>1.9337016574585635E-2</v>
      </c>
      <c r="CC31" s="76">
        <f>'Residentes nac. e idade N (11)'!CL31/'Residentes nac. e idade N (11)'!CE31</f>
        <v>0</v>
      </c>
      <c r="CD31" s="77">
        <f>'Residentes nac. e idade N (11)'!CM31/'Residentes nac. e idade N (11)'!CE31</f>
        <v>0</v>
      </c>
      <c r="CE31" s="33"/>
      <c r="CF31" s="24">
        <f>'Residentes nac. e idade N (11)'!CP31/'Residentes nac. e idade N (11)'!CO31</f>
        <v>0.84070796460176989</v>
      </c>
      <c r="CG31" s="22">
        <f>'Residentes nac. e idade N (11)'!CQ31/'Residentes nac. e idade N (11)'!CO31</f>
        <v>0.12684365781710916</v>
      </c>
      <c r="CH31" s="76">
        <f>'Residentes nac. e idade N (11)'!CR31/'Residentes nac. e idade N (11)'!CO31</f>
        <v>5.0147492625368731E-2</v>
      </c>
      <c r="CI31" s="76">
        <f>'Residentes nac. e idade N (11)'!CS31/'Residentes nac. e idade N (11)'!CO31</f>
        <v>2.9498525073746312E-2</v>
      </c>
      <c r="CJ31" s="76">
        <f>'Residentes nac. e idade N (11)'!CT31/'Residentes nac. e idade N (11)'!CO31</f>
        <v>3.8348082595870206E-2</v>
      </c>
      <c r="CK31" s="76">
        <f>'Residentes nac. e idade N (11)'!CU31/'Residentes nac. e idade N (11)'!CO31</f>
        <v>8.8495575221238937E-3</v>
      </c>
      <c r="CL31" s="76">
        <f>'Residentes nac. e idade N (11)'!CV31/'Residentes nac. e idade N (11)'!CO31</f>
        <v>0</v>
      </c>
      <c r="CM31" s="77">
        <f>'Residentes nac. e idade N (11)'!CW31/'Residentes nac. e idade N (11)'!CO31</f>
        <v>0</v>
      </c>
      <c r="CN31" s="22"/>
      <c r="CO31" s="24">
        <f>'Residentes nac. e idade N (11)'!CZ31/'Residentes nac. e idade N (11)'!CY31</f>
        <v>0.86349206349206353</v>
      </c>
      <c r="CP31" s="22">
        <f>'Residentes nac. e idade N (11)'!DA31/'Residentes nac. e idade N (11)'!CY31</f>
        <v>0.10476190476190476</v>
      </c>
      <c r="CQ31" s="76">
        <f>'Residentes nac. e idade N (11)'!DB31/'Residentes nac. e idade N (11)'!CY31</f>
        <v>2.2222222222222223E-2</v>
      </c>
      <c r="CR31" s="76">
        <f>'Residentes nac. e idade N (11)'!DC31/'Residentes nac. e idade N (11)'!CY31</f>
        <v>2.8571428571428571E-2</v>
      </c>
      <c r="CS31" s="76">
        <f>'Residentes nac. e idade N (11)'!DD31/'Residentes nac. e idade N (11)'!CY31</f>
        <v>4.1269841269841269E-2</v>
      </c>
      <c r="CT31" s="76">
        <f>'Residentes nac. e idade N (11)'!DE31/'Residentes nac. e idade N (11)'!CY31</f>
        <v>1.2698412698412698E-2</v>
      </c>
      <c r="CU31" s="76">
        <f>'Residentes nac. e idade N (11)'!DF31/'Residentes nac. e idade N (11)'!CY31</f>
        <v>0</v>
      </c>
      <c r="CV31" s="77">
        <f>'Residentes nac. e idade N (11)'!DG31/'Residentes nac. e idade N (11)'!CY31</f>
        <v>0</v>
      </c>
      <c r="CW31" s="33"/>
      <c r="CX31" s="24">
        <f>'Residentes nac. e idade N (11)'!DJ31/'Residentes nac. e idade N (11)'!DI31</f>
        <v>0.92817679558011046</v>
      </c>
      <c r="CY31" s="22">
        <f>'Residentes nac. e idade N (11)'!DK31/'Residentes nac. e idade N (11)'!DI31</f>
        <v>4.9723756906077346E-2</v>
      </c>
      <c r="CZ31" s="76">
        <f>'Residentes nac. e idade N (11)'!DL31/'Residentes nac. e idade N (11)'!DI31</f>
        <v>1.1049723756906077E-2</v>
      </c>
      <c r="DA31" s="76">
        <f>'Residentes nac. e idade N (11)'!DM31/'Residentes nac. e idade N (11)'!DI31</f>
        <v>1.6574585635359115E-2</v>
      </c>
      <c r="DB31" s="76">
        <f>'Residentes nac. e idade N (11)'!DN31/'Residentes nac. e idade N (11)'!DI31</f>
        <v>1.3812154696132596E-2</v>
      </c>
      <c r="DC31" s="76">
        <f>'Residentes nac. e idade N (11)'!DO31/'Residentes nac. e idade N (11)'!DI31</f>
        <v>8.2872928176795577E-3</v>
      </c>
      <c r="DD31" s="76">
        <f>'Residentes nac. e idade N (11)'!DP31/'Residentes nac. e idade N (11)'!DI31</f>
        <v>0</v>
      </c>
      <c r="DE31" s="77">
        <f>'Residentes nac. e idade N (11)'!DQ31/'Residentes nac. e idade N (11)'!DI31</f>
        <v>0</v>
      </c>
      <c r="DF31" s="33"/>
      <c r="DG31" s="24">
        <f>'Residentes nac. e idade N (11)'!DT31/'Residentes nac. e idade N (11)'!DS31</f>
        <v>0.9703504043126685</v>
      </c>
      <c r="DH31" s="22">
        <f>'Residentes nac. e idade N (11)'!DU31/'Residentes nac. e idade N (11)'!DS31</f>
        <v>2.6954177897574125E-2</v>
      </c>
      <c r="DI31" s="76">
        <f>'Residentes nac. e idade N (11)'!DV31/'Residentes nac. e idade N (11)'!DS31</f>
        <v>1.6172506738544475E-2</v>
      </c>
      <c r="DJ31" s="76">
        <f>'Residentes nac. e idade N (11)'!DW31/'Residentes nac. e idade N (11)'!DS31</f>
        <v>5.3908355795148251E-3</v>
      </c>
      <c r="DK31" s="76">
        <f>'Residentes nac. e idade N (11)'!DX31/'Residentes nac. e idade N (11)'!DS31</f>
        <v>5.3908355795148251E-3</v>
      </c>
      <c r="DL31" s="76">
        <f>'Residentes nac. e idade N (11)'!DY31/'Residentes nac. e idade N (11)'!DS31</f>
        <v>0</v>
      </c>
      <c r="DM31" s="76">
        <f>'Residentes nac. e idade N (11)'!DZ31/'Residentes nac. e idade N (11)'!DS31</f>
        <v>0</v>
      </c>
      <c r="DN31" s="77">
        <f>'Residentes nac. e idade N (11)'!EA31/'Residentes nac. e idade N (11)'!DS31</f>
        <v>0</v>
      </c>
    </row>
    <row r="32" spans="2:118" ht="15" customHeight="1" x14ac:dyDescent="0.2">
      <c r="B32" s="15" t="s">
        <v>19</v>
      </c>
      <c r="C32" s="24">
        <f>'Residentes nac. e idade N (11)'!D32/'Residentes nac. e idade N (11)'!C32</f>
        <v>0.87433155080213909</v>
      </c>
      <c r="D32" s="22">
        <f>'Residentes nac. e idade N (11)'!E32/'Residentes nac. e idade N (11)'!C32</f>
        <v>2.6737967914438502E-2</v>
      </c>
      <c r="E32" s="76">
        <f>'Residentes nac. e idade N (11)'!F32/'Residentes nac. e idade N (11)'!C32</f>
        <v>1.6042780748663103E-2</v>
      </c>
      <c r="F32" s="76">
        <f>'Residentes nac. e idade N (11)'!G32/'Residentes nac. e idade N (11)'!C32</f>
        <v>5.3475935828877002E-3</v>
      </c>
      <c r="G32" s="76">
        <f>'Residentes nac. e idade N (11)'!H32/'Residentes nac. e idade N (11)'!C32</f>
        <v>2.6737967914438501E-3</v>
      </c>
      <c r="H32" s="76">
        <f>'Residentes nac. e idade N (11)'!I32/'Residentes nac. e idade N (11)'!C32</f>
        <v>2.6737967914438501E-3</v>
      </c>
      <c r="I32" s="76">
        <f>'Residentes nac. e idade N (11)'!J32/'Residentes nac. e idade N (11)'!C32</f>
        <v>0</v>
      </c>
      <c r="J32" s="77">
        <f>'Residentes nac. e idade N (11)'!K32/'Residentes nac. e idade N (11)'!C32</f>
        <v>0</v>
      </c>
      <c r="K32" s="33"/>
      <c r="L32" s="24">
        <f>'Residentes nac. e idade N (11)'!N32/'Residentes nac. e idade N (11)'!M32</f>
        <v>0.87433155080213909</v>
      </c>
      <c r="M32" s="22">
        <f>'Residentes nac. e idade N (11)'!O32/'Residentes nac. e idade N (11)'!M32</f>
        <v>3.4759358288770054E-2</v>
      </c>
      <c r="N32" s="76">
        <f>'Residentes nac. e idade N (11)'!P32/'Residentes nac. e idade N (11)'!M32</f>
        <v>2.4064171122994651E-2</v>
      </c>
      <c r="O32" s="76">
        <f>'Residentes nac. e idade N (11)'!Q32/'Residentes nac. e idade N (11)'!M32</f>
        <v>0</v>
      </c>
      <c r="P32" s="76">
        <f>'Residentes nac. e idade N (11)'!R32/'Residentes nac. e idade N (11)'!M32</f>
        <v>8.0213903743315516E-3</v>
      </c>
      <c r="Q32" s="76">
        <f>'Residentes nac. e idade N (11)'!S32/'Residentes nac. e idade N (11)'!M32</f>
        <v>2.6737967914438501E-3</v>
      </c>
      <c r="R32" s="76">
        <f>'Residentes nac. e idade N (11)'!T32/'Residentes nac. e idade N (11)'!M32</f>
        <v>0</v>
      </c>
      <c r="S32" s="77">
        <f>'Residentes nac. e idade N (11)'!U32/'Residentes nac. e idade N (11)'!M32</f>
        <v>0</v>
      </c>
      <c r="T32" s="33"/>
      <c r="U32" s="24">
        <f>'Residentes nac. e idade N (11)'!X32/'Residentes nac. e idade N (11)'!W32</f>
        <v>0.88324873096446699</v>
      </c>
      <c r="V32" s="22">
        <f>'Residentes nac. e idade N (11)'!Y32/'Residentes nac. e idade N (11)'!W32</f>
        <v>3.553299492385787E-2</v>
      </c>
      <c r="W32" s="76">
        <f>'Residentes nac. e idade N (11)'!Z32/'Residentes nac. e idade N (11)'!W32</f>
        <v>2.5380710659898477E-2</v>
      </c>
      <c r="X32" s="76">
        <f>'Residentes nac. e idade N (11)'!AA32/'Residentes nac. e idade N (11)'!W32</f>
        <v>2.5380710659898475E-3</v>
      </c>
      <c r="Y32" s="76">
        <f>'Residentes nac. e idade N (11)'!AB32/'Residentes nac. e idade N (11)'!W32</f>
        <v>7.6142131979695434E-3</v>
      </c>
      <c r="Z32" s="76">
        <f>'Residentes nac. e idade N (11)'!AC32/'Residentes nac. e idade N (11)'!W32</f>
        <v>0</v>
      </c>
      <c r="AA32" s="76">
        <f>'Residentes nac. e idade N (11)'!AD32/'Residentes nac. e idade N (11)'!W32</f>
        <v>0</v>
      </c>
      <c r="AB32" s="77">
        <f>'Residentes nac. e idade N (11)'!AE32/'Residentes nac. e idade N (11)'!W32</f>
        <v>0</v>
      </c>
      <c r="AC32" s="33"/>
      <c r="AD32" s="24">
        <f>'Residentes nac. e idade N (11)'!AH32/'Residentes nac. e idade N (11)'!AG32</f>
        <v>0.88235294117647056</v>
      </c>
      <c r="AE32" s="22">
        <f>'Residentes nac. e idade N (11)'!AI32/'Residentes nac. e idade N (11)'!AG32</f>
        <v>4.2780748663101602E-2</v>
      </c>
      <c r="AF32" s="76">
        <f>'Residentes nac. e idade N (11)'!AJ32/'Residentes nac. e idade N (11)'!AG32</f>
        <v>1.6042780748663103E-2</v>
      </c>
      <c r="AG32" s="76">
        <f>'Residentes nac. e idade N (11)'!AK32/'Residentes nac. e idade N (11)'!AG32</f>
        <v>1.06951871657754E-2</v>
      </c>
      <c r="AH32" s="76">
        <f>'Residentes nac. e idade N (11)'!AL32/'Residentes nac. e idade N (11)'!AG32</f>
        <v>1.3368983957219251E-2</v>
      </c>
      <c r="AI32" s="76">
        <f>'Residentes nac. e idade N (11)'!AM32/'Residentes nac. e idade N (11)'!AG32</f>
        <v>2.6737967914438501E-3</v>
      </c>
      <c r="AJ32" s="76">
        <f>'Residentes nac. e idade N (11)'!AN32/'Residentes nac. e idade N (11)'!AG32</f>
        <v>0</v>
      </c>
      <c r="AK32" s="77">
        <f>'Residentes nac. e idade N (11)'!AO32/'Residentes nac. e idade N (11)'!AG32</f>
        <v>0</v>
      </c>
      <c r="AL32" s="33"/>
      <c r="AM32" s="24">
        <f>'Residentes nac. e idade N (11)'!AR32/'Residentes nac. e idade N (11)'!AQ32</f>
        <v>0.90129870129870127</v>
      </c>
      <c r="AN32" s="22">
        <f>'Residentes nac. e idade N (11)'!AS32/'Residentes nac. e idade N (11)'!AQ32</f>
        <v>4.6753246753246755E-2</v>
      </c>
      <c r="AO32" s="76">
        <f>'Residentes nac. e idade N (11)'!AT32/'Residentes nac. e idade N (11)'!AQ32</f>
        <v>2.0779220779220779E-2</v>
      </c>
      <c r="AP32" s="76">
        <f>'Residentes nac. e idade N (11)'!AU32/'Residentes nac. e idade N (11)'!AQ32</f>
        <v>1.5584415584415584E-2</v>
      </c>
      <c r="AQ32" s="76">
        <f>'Residentes nac. e idade N (11)'!AV32/'Residentes nac. e idade N (11)'!AQ32</f>
        <v>1.038961038961039E-2</v>
      </c>
      <c r="AR32" s="76">
        <f>'Residentes nac. e idade N (11)'!AW32/'Residentes nac. e idade N (11)'!AQ32</f>
        <v>0</v>
      </c>
      <c r="AS32" s="76">
        <f>'Residentes nac. e idade N (11)'!AX32/'Residentes nac. e idade N (11)'!AQ32</f>
        <v>0</v>
      </c>
      <c r="AT32" s="77">
        <f>'Residentes nac. e idade N (11)'!AY32/'Residentes nac. e idade N (11)'!AQ32</f>
        <v>0</v>
      </c>
      <c r="AU32" s="33"/>
      <c r="AV32" s="24">
        <f>'Residentes nac. e idade N (11)'!BB32/'Residentes nac. e idade N (11)'!BA32</f>
        <v>0.87122736418511071</v>
      </c>
      <c r="AW32" s="22">
        <f>'Residentes nac. e idade N (11)'!BC32/'Residentes nac. e idade N (11)'!BA32</f>
        <v>7.847082494969819E-2</v>
      </c>
      <c r="AX32" s="76">
        <f>'Residentes nac. e idade N (11)'!BD32/'Residentes nac. e idade N (11)'!BA32</f>
        <v>2.2132796780684104E-2</v>
      </c>
      <c r="AY32" s="76">
        <f>'Residentes nac. e idade N (11)'!BE32/'Residentes nac. e idade N (11)'!BA32</f>
        <v>1.4084507042253521E-2</v>
      </c>
      <c r="AZ32" s="76">
        <f>'Residentes nac. e idade N (11)'!BF32/'Residentes nac. e idade N (11)'!BA32</f>
        <v>2.8169014084507043E-2</v>
      </c>
      <c r="BA32" s="76">
        <f>'Residentes nac. e idade N (11)'!BG32/'Residentes nac. e idade N (11)'!BA32</f>
        <v>1.4084507042253521E-2</v>
      </c>
      <c r="BB32" s="76">
        <f>'Residentes nac. e idade N (11)'!BH32/'Residentes nac. e idade N (11)'!BA32</f>
        <v>0</v>
      </c>
      <c r="BC32" s="77">
        <f>'Residentes nac. e idade N (11)'!BI32/'Residentes nac. e idade N (11)'!BA32</f>
        <v>0</v>
      </c>
      <c r="BD32" s="33"/>
      <c r="BE32" s="24">
        <f>'Residentes nac. e idade N (11)'!BL32/'Residentes nac. e idade N (11)'!BK32</f>
        <v>0.86531365313653141</v>
      </c>
      <c r="BF32" s="22">
        <f>'Residentes nac. e idade N (11)'!BM32/'Residentes nac. e idade N (11)'!BK32</f>
        <v>9.7785977859778592E-2</v>
      </c>
      <c r="BG32" s="76">
        <f>'Residentes nac. e idade N (11)'!BN32/'Residentes nac. e idade N (11)'!BK32</f>
        <v>4.4280442804428041E-2</v>
      </c>
      <c r="BH32" s="76">
        <f>'Residentes nac. e idade N (11)'!BO32/'Residentes nac. e idade N (11)'!BK32</f>
        <v>9.2250922509225092E-3</v>
      </c>
      <c r="BI32" s="76">
        <f>'Residentes nac. e idade N (11)'!BP32/'Residentes nac. e idade N (11)'!BK32</f>
        <v>2.9520295202952029E-2</v>
      </c>
      <c r="BJ32" s="76">
        <f>'Residentes nac. e idade N (11)'!BQ32/'Residentes nac. e idade N (11)'!BK32</f>
        <v>1.4760147601476014E-2</v>
      </c>
      <c r="BK32" s="76">
        <f>'Residentes nac. e idade N (11)'!BR32/'Residentes nac. e idade N (11)'!BK32</f>
        <v>0</v>
      </c>
      <c r="BL32" s="77">
        <f>'Residentes nac. e idade N (11)'!BS32/'Residentes nac. e idade N (11)'!BK32</f>
        <v>0</v>
      </c>
      <c r="BM32" s="33"/>
      <c r="BN32" s="24">
        <f>'Residentes nac. e idade N (11)'!BV32/'Residentes nac. e idade N (11)'!BU32</f>
        <v>0.87003610108303253</v>
      </c>
      <c r="BO32" s="22">
        <f>'Residentes nac. e idade N (11)'!BW32/'Residentes nac. e idade N (11)'!BU32</f>
        <v>8.3032490974729242E-2</v>
      </c>
      <c r="BP32" s="76">
        <f>'Residentes nac. e idade N (11)'!BX32/'Residentes nac. e idade N (11)'!BU32</f>
        <v>3.2490974729241874E-2</v>
      </c>
      <c r="BQ32" s="76">
        <f>'Residentes nac. e idade N (11)'!BY32/'Residentes nac. e idade N (11)'!BU32</f>
        <v>1.263537906137184E-2</v>
      </c>
      <c r="BR32" s="76">
        <f>'Residentes nac. e idade N (11)'!BZ32/'Residentes nac. e idade N (11)'!BU32</f>
        <v>3.0685920577617327E-2</v>
      </c>
      <c r="BS32" s="76">
        <f>'Residentes nac. e idade N (11)'!CA32/'Residentes nac. e idade N (11)'!BU32</f>
        <v>7.2202166064981952E-3</v>
      </c>
      <c r="BT32" s="76">
        <f>'Residentes nac. e idade N (11)'!CB32/'Residentes nac. e idade N (11)'!BU32</f>
        <v>0</v>
      </c>
      <c r="BU32" s="77">
        <f>'Residentes nac. e idade N (11)'!CC32/'Residentes nac. e idade N (11)'!BU32</f>
        <v>0</v>
      </c>
      <c r="BV32" s="33"/>
      <c r="BW32" s="24">
        <f>'Residentes nac. e idade N (11)'!CF32/'Residentes nac. e idade N (11)'!CE32</f>
        <v>0.88791208791208787</v>
      </c>
      <c r="BX32" s="22">
        <f>'Residentes nac. e idade N (11)'!CG32/'Residentes nac. e idade N (11)'!CE32</f>
        <v>7.032967032967033E-2</v>
      </c>
      <c r="BY32" s="76">
        <f>'Residentes nac. e idade N (11)'!CH32/'Residentes nac. e idade N (11)'!CE32</f>
        <v>3.9560439560439559E-2</v>
      </c>
      <c r="BZ32" s="76">
        <f>'Residentes nac. e idade N (11)'!CI32/'Residentes nac. e idade N (11)'!CE32</f>
        <v>6.5934065934065934E-3</v>
      </c>
      <c r="CA32" s="76">
        <f>'Residentes nac. e idade N (11)'!CJ32/'Residentes nac. e idade N (11)'!CE32</f>
        <v>2.197802197802198E-2</v>
      </c>
      <c r="CB32" s="76">
        <f>'Residentes nac. e idade N (11)'!CK32/'Residentes nac. e idade N (11)'!CE32</f>
        <v>2.1978021978021978E-3</v>
      </c>
      <c r="CC32" s="76">
        <f>'Residentes nac. e idade N (11)'!CL32/'Residentes nac. e idade N (11)'!CE32</f>
        <v>0</v>
      </c>
      <c r="CD32" s="77">
        <f>'Residentes nac. e idade N (11)'!CM32/'Residentes nac. e idade N (11)'!CE32</f>
        <v>0</v>
      </c>
      <c r="CE32" s="33"/>
      <c r="CF32" s="24">
        <f>'Residentes nac. e idade N (11)'!CP32/'Residentes nac. e idade N (11)'!CO32</f>
        <v>0.86721991701244816</v>
      </c>
      <c r="CG32" s="22">
        <f>'Residentes nac. e idade N (11)'!CQ32/'Residentes nac. e idade N (11)'!CO32</f>
        <v>7.8838174273858919E-2</v>
      </c>
      <c r="CH32" s="76">
        <f>'Residentes nac. e idade N (11)'!CR32/'Residentes nac. e idade N (11)'!CO32</f>
        <v>4.9792531120331947E-2</v>
      </c>
      <c r="CI32" s="76">
        <f>'Residentes nac. e idade N (11)'!CS32/'Residentes nac. e idade N (11)'!CO32</f>
        <v>1.2448132780082987E-2</v>
      </c>
      <c r="CJ32" s="76">
        <f>'Residentes nac. e idade N (11)'!CT32/'Residentes nac. e idade N (11)'!CO32</f>
        <v>1.6597510373443983E-2</v>
      </c>
      <c r="CK32" s="76">
        <f>'Residentes nac. e idade N (11)'!CU32/'Residentes nac. e idade N (11)'!CO32</f>
        <v>0</v>
      </c>
      <c r="CL32" s="76">
        <f>'Residentes nac. e idade N (11)'!CV32/'Residentes nac. e idade N (11)'!CO32</f>
        <v>0</v>
      </c>
      <c r="CM32" s="77">
        <f>'Residentes nac. e idade N (11)'!CW32/'Residentes nac. e idade N (11)'!CO32</f>
        <v>0</v>
      </c>
      <c r="CN32" s="22"/>
      <c r="CO32" s="24">
        <f>'Residentes nac. e idade N (11)'!CZ32/'Residentes nac. e idade N (11)'!CY32</f>
        <v>0.92448512585812359</v>
      </c>
      <c r="CP32" s="22">
        <f>'Residentes nac. e idade N (11)'!DA32/'Residentes nac. e idade N (11)'!CY32</f>
        <v>4.1189931350114416E-2</v>
      </c>
      <c r="CQ32" s="76">
        <f>'Residentes nac. e idade N (11)'!DB32/'Residentes nac. e idade N (11)'!CY32</f>
        <v>1.8306636155606407E-2</v>
      </c>
      <c r="CR32" s="76">
        <f>'Residentes nac. e idade N (11)'!DC32/'Residentes nac. e idade N (11)'!CY32</f>
        <v>6.8649885583524023E-3</v>
      </c>
      <c r="CS32" s="76">
        <f>'Residentes nac. e idade N (11)'!DD32/'Residentes nac. e idade N (11)'!CY32</f>
        <v>1.6018306636155607E-2</v>
      </c>
      <c r="CT32" s="76">
        <f>'Residentes nac. e idade N (11)'!DE32/'Residentes nac. e idade N (11)'!CY32</f>
        <v>0</v>
      </c>
      <c r="CU32" s="76">
        <f>'Residentes nac. e idade N (11)'!DF32/'Residentes nac. e idade N (11)'!CY32</f>
        <v>0</v>
      </c>
      <c r="CV32" s="77">
        <f>'Residentes nac. e idade N (11)'!DG32/'Residentes nac. e idade N (11)'!CY32</f>
        <v>0</v>
      </c>
      <c r="CW32" s="33"/>
      <c r="CX32" s="24">
        <f>'Residentes nac. e idade N (11)'!DJ32/'Residentes nac. e idade N (11)'!DI32</f>
        <v>0.9254302103250478</v>
      </c>
      <c r="CY32" s="22">
        <f>'Residentes nac. e idade N (11)'!DK32/'Residentes nac. e idade N (11)'!DI32</f>
        <v>4.3977055449330782E-2</v>
      </c>
      <c r="CZ32" s="76">
        <f>'Residentes nac. e idade N (11)'!DL32/'Residentes nac. e idade N (11)'!DI32</f>
        <v>2.2944550669216062E-2</v>
      </c>
      <c r="DA32" s="76">
        <f>'Residentes nac. e idade N (11)'!DM32/'Residentes nac. e idade N (11)'!DI32</f>
        <v>5.7361376673040155E-3</v>
      </c>
      <c r="DB32" s="76">
        <f>'Residentes nac. e idade N (11)'!DN32/'Residentes nac. e idade N (11)'!DI32</f>
        <v>1.5296367112810707E-2</v>
      </c>
      <c r="DC32" s="76">
        <f>'Residentes nac. e idade N (11)'!DO32/'Residentes nac. e idade N (11)'!DI32</f>
        <v>0</v>
      </c>
      <c r="DD32" s="76">
        <f>'Residentes nac. e idade N (11)'!DP32/'Residentes nac. e idade N (11)'!DI32</f>
        <v>0</v>
      </c>
      <c r="DE32" s="77">
        <f>'Residentes nac. e idade N (11)'!DQ32/'Residentes nac. e idade N (11)'!DI32</f>
        <v>0</v>
      </c>
      <c r="DF32" s="33"/>
      <c r="DG32" s="24">
        <f>'Residentes nac. e idade N (11)'!DT32/'Residentes nac. e idade N (11)'!DS32</f>
        <v>0.97358490566037736</v>
      </c>
      <c r="DH32" s="22">
        <f>'Residentes nac. e idade N (11)'!DU32/'Residentes nac. e idade N (11)'!DS32</f>
        <v>1.3207547169811321E-2</v>
      </c>
      <c r="DI32" s="76">
        <f>'Residentes nac. e idade N (11)'!DV32/'Residentes nac. e idade N (11)'!DS32</f>
        <v>1.1320754716981131E-2</v>
      </c>
      <c r="DJ32" s="76">
        <f>'Residentes nac. e idade N (11)'!DW32/'Residentes nac. e idade N (11)'!DS32</f>
        <v>0</v>
      </c>
      <c r="DK32" s="76">
        <f>'Residentes nac. e idade N (11)'!DX32/'Residentes nac. e idade N (11)'!DS32</f>
        <v>1.8867924528301887E-3</v>
      </c>
      <c r="DL32" s="76">
        <f>'Residentes nac. e idade N (11)'!DY32/'Residentes nac. e idade N (11)'!DS32</f>
        <v>0</v>
      </c>
      <c r="DM32" s="76">
        <f>'Residentes nac. e idade N (11)'!DZ32/'Residentes nac. e idade N (11)'!DS32</f>
        <v>0</v>
      </c>
      <c r="DN32" s="77">
        <f>'Residentes nac. e idade N (11)'!EA32/'Residentes nac. e idade N (11)'!DS32</f>
        <v>0</v>
      </c>
    </row>
    <row r="33" spans="2:118" ht="15" customHeight="1" x14ac:dyDescent="0.2">
      <c r="B33" s="15" t="s">
        <v>20</v>
      </c>
      <c r="C33" s="24">
        <f>'Residentes nac. e idade N (11)'!D33/'Residentes nac. e idade N (11)'!C33</f>
        <v>0.93007312614259596</v>
      </c>
      <c r="D33" s="22">
        <f>'Residentes nac. e idade N (11)'!E33/'Residentes nac. e idade N (11)'!C33</f>
        <v>1.9652650822669104E-2</v>
      </c>
      <c r="E33" s="76">
        <f>'Residentes nac. e idade N (11)'!F33/'Residentes nac. e idade N (11)'!C33</f>
        <v>8.6837294332723948E-3</v>
      </c>
      <c r="F33" s="76">
        <f>'Residentes nac. e idade N (11)'!G33/'Residentes nac. e idade N (11)'!C33</f>
        <v>3.6563071297989031E-3</v>
      </c>
      <c r="G33" s="76">
        <f>'Residentes nac. e idade N (11)'!H33/'Residentes nac. e idade N (11)'!C33</f>
        <v>5.9414990859232176E-3</v>
      </c>
      <c r="H33" s="76">
        <f>'Residentes nac. e idade N (11)'!I33/'Residentes nac. e idade N (11)'!C33</f>
        <v>1.3711151736745886E-3</v>
      </c>
      <c r="I33" s="76">
        <f>'Residentes nac. e idade N (11)'!J33/'Residentes nac. e idade N (11)'!C33</f>
        <v>0</v>
      </c>
      <c r="J33" s="77">
        <f>'Residentes nac. e idade N (11)'!K33/'Residentes nac. e idade N (11)'!C33</f>
        <v>0</v>
      </c>
      <c r="K33" s="33"/>
      <c r="L33" s="24">
        <f>'Residentes nac. e idade N (11)'!N33/'Residentes nac. e idade N (11)'!M33</f>
        <v>0.9456625357483317</v>
      </c>
      <c r="M33" s="22">
        <f>'Residentes nac. e idade N (11)'!O33/'Residentes nac. e idade N (11)'!M33</f>
        <v>2.1448999046711152E-2</v>
      </c>
      <c r="N33" s="76">
        <f>'Residentes nac. e idade N (11)'!P33/'Residentes nac. e idade N (11)'!M33</f>
        <v>5.243088655862726E-3</v>
      </c>
      <c r="O33" s="76">
        <f>'Residentes nac. e idade N (11)'!Q33/'Residentes nac. e idade N (11)'!M33</f>
        <v>3.8131553860819827E-3</v>
      </c>
      <c r="P33" s="76">
        <f>'Residentes nac. e idade N (11)'!R33/'Residentes nac. e idade N (11)'!M33</f>
        <v>8.5795996186844616E-3</v>
      </c>
      <c r="Q33" s="76">
        <f>'Residentes nac. e idade N (11)'!S33/'Residentes nac. e idade N (11)'!M33</f>
        <v>3.8131553860819827E-3</v>
      </c>
      <c r="R33" s="76">
        <f>'Residentes nac. e idade N (11)'!T33/'Residentes nac. e idade N (11)'!M33</f>
        <v>0</v>
      </c>
      <c r="S33" s="77">
        <f>'Residentes nac. e idade N (11)'!U33/'Residentes nac. e idade N (11)'!M33</f>
        <v>0</v>
      </c>
      <c r="T33" s="33"/>
      <c r="U33" s="24">
        <f>'Residentes nac. e idade N (11)'!X33/'Residentes nac. e idade N (11)'!W33</f>
        <v>0.9525208027410671</v>
      </c>
      <c r="V33" s="22">
        <f>'Residentes nac. e idade N (11)'!Y33/'Residentes nac. e idade N (11)'!W33</f>
        <v>2.1047479197258932E-2</v>
      </c>
      <c r="W33" s="76">
        <f>'Residentes nac. e idade N (11)'!Z33/'Residentes nac. e idade N (11)'!W33</f>
        <v>6.3631913852178167E-3</v>
      </c>
      <c r="X33" s="76">
        <f>'Residentes nac. e idade N (11)'!AA33/'Residentes nac. e idade N (11)'!W33</f>
        <v>5.8737151248164461E-3</v>
      </c>
      <c r="Y33" s="76">
        <f>'Residentes nac. e idade N (11)'!AB33/'Residentes nac. e idade N (11)'!W33</f>
        <v>5.8737151248164461E-3</v>
      </c>
      <c r="Z33" s="76">
        <f>'Residentes nac. e idade N (11)'!AC33/'Residentes nac. e idade N (11)'!W33</f>
        <v>2.936857562408223E-3</v>
      </c>
      <c r="AA33" s="76">
        <f>'Residentes nac. e idade N (11)'!AD33/'Residentes nac. e idade N (11)'!W33</f>
        <v>0</v>
      </c>
      <c r="AB33" s="77">
        <f>'Residentes nac. e idade N (11)'!AE33/'Residentes nac. e idade N (11)'!W33</f>
        <v>0</v>
      </c>
      <c r="AC33" s="33"/>
      <c r="AD33" s="24">
        <f>'Residentes nac. e idade N (11)'!AH33/'Residentes nac. e idade N (11)'!AG33</f>
        <v>0.92450142450142447</v>
      </c>
      <c r="AE33" s="22">
        <f>'Residentes nac. e idade N (11)'!AI33/'Residentes nac. e idade N (11)'!AG33</f>
        <v>4.2735042735042736E-2</v>
      </c>
      <c r="AF33" s="76">
        <f>'Residentes nac. e idade N (11)'!AJ33/'Residentes nac. e idade N (11)'!AG33</f>
        <v>9.0218423551756879E-3</v>
      </c>
      <c r="AG33" s="76">
        <f>'Residentes nac. e idade N (11)'!AK33/'Residentes nac. e idade N (11)'!AG33</f>
        <v>2.0892687559354226E-2</v>
      </c>
      <c r="AH33" s="76">
        <f>'Residentes nac. e idade N (11)'!AL33/'Residentes nac. e idade N (11)'!AG33</f>
        <v>8.5470085470085479E-3</v>
      </c>
      <c r="AI33" s="76">
        <f>'Residentes nac. e idade N (11)'!AM33/'Residentes nac. e idade N (11)'!AG33</f>
        <v>4.2735042735042739E-3</v>
      </c>
      <c r="AJ33" s="76">
        <f>'Residentes nac. e idade N (11)'!AN33/'Residentes nac. e idade N (11)'!AG33</f>
        <v>0</v>
      </c>
      <c r="AK33" s="77">
        <f>'Residentes nac. e idade N (11)'!AO33/'Residentes nac. e idade N (11)'!AG33</f>
        <v>0</v>
      </c>
      <c r="AL33" s="33"/>
      <c r="AM33" s="24">
        <f>'Residentes nac. e idade N (11)'!AR33/'Residentes nac. e idade N (11)'!AQ33</f>
        <v>0.90201729106628237</v>
      </c>
      <c r="AN33" s="22">
        <f>'Residentes nac. e idade N (11)'!AS33/'Residentes nac. e idade N (11)'!AQ33</f>
        <v>5.5166735282009056E-2</v>
      </c>
      <c r="AO33" s="76">
        <f>'Residentes nac. e idade N (11)'!AT33/'Residentes nac. e idade N (11)'!AQ33</f>
        <v>1.2762453684643887E-2</v>
      </c>
      <c r="AP33" s="76">
        <f>'Residentes nac. e idade N (11)'!AU33/'Residentes nac. e idade N (11)'!AQ33</f>
        <v>2.0996294771510909E-2</v>
      </c>
      <c r="AQ33" s="76">
        <f>'Residentes nac. e idade N (11)'!AV33/'Residentes nac. e idade N (11)'!AQ33</f>
        <v>1.399752984767394E-2</v>
      </c>
      <c r="AR33" s="76">
        <f>'Residentes nac. e idade N (11)'!AW33/'Residentes nac. e idade N (11)'!AQ33</f>
        <v>7.4104569781803208E-3</v>
      </c>
      <c r="AS33" s="76">
        <f>'Residentes nac. e idade N (11)'!AX33/'Residentes nac. e idade N (11)'!AQ33</f>
        <v>0</v>
      </c>
      <c r="AT33" s="77">
        <f>'Residentes nac. e idade N (11)'!AY33/'Residentes nac. e idade N (11)'!AQ33</f>
        <v>0</v>
      </c>
      <c r="AU33" s="33"/>
      <c r="AV33" s="24">
        <f>'Residentes nac. e idade N (11)'!BB33/'Residentes nac. e idade N (11)'!BA33</f>
        <v>0.89381720430107525</v>
      </c>
      <c r="AW33" s="22">
        <f>'Residentes nac. e idade N (11)'!BC33/'Residentes nac. e idade N (11)'!BA33</f>
        <v>6.2836021505376344E-2</v>
      </c>
      <c r="AX33" s="76">
        <f>'Residentes nac. e idade N (11)'!BD33/'Residentes nac. e idade N (11)'!BA33</f>
        <v>1.3776881720430107E-2</v>
      </c>
      <c r="AY33" s="76">
        <f>'Residentes nac. e idade N (11)'!BE33/'Residentes nac. e idade N (11)'!BA33</f>
        <v>2.1505376344086023E-2</v>
      </c>
      <c r="AZ33" s="76">
        <f>'Residentes nac. e idade N (11)'!BF33/'Residentes nac. e idade N (11)'!BA33</f>
        <v>2.3185483870967742E-2</v>
      </c>
      <c r="BA33" s="76">
        <f>'Residentes nac. e idade N (11)'!BG33/'Residentes nac. e idade N (11)'!BA33</f>
        <v>4.3682795698924727E-3</v>
      </c>
      <c r="BB33" s="76">
        <f>'Residentes nac. e idade N (11)'!BH33/'Residentes nac. e idade N (11)'!BA33</f>
        <v>0</v>
      </c>
      <c r="BC33" s="77">
        <f>'Residentes nac. e idade N (11)'!BI33/'Residentes nac. e idade N (11)'!BA33</f>
        <v>0</v>
      </c>
      <c r="BD33" s="33"/>
      <c r="BE33" s="24">
        <f>'Residentes nac. e idade N (11)'!BL33/'Residentes nac. e idade N (11)'!BK33</f>
        <v>0.90418632075471694</v>
      </c>
      <c r="BF33" s="22">
        <f>'Residentes nac. e idade N (11)'!BM33/'Residentes nac. e idade N (11)'!BK33</f>
        <v>5.6898584905660375E-2</v>
      </c>
      <c r="BG33" s="76">
        <f>'Residentes nac. e idade N (11)'!BN33/'Residentes nac. e idade N (11)'!BK33</f>
        <v>1.5035377358490566E-2</v>
      </c>
      <c r="BH33" s="76">
        <f>'Residentes nac. e idade N (11)'!BO33/'Residentes nac. e idade N (11)'!BK33</f>
        <v>1.0318396226415094E-2</v>
      </c>
      <c r="BI33" s="76">
        <f>'Residentes nac. e idade N (11)'!BP33/'Residentes nac. e idade N (11)'!BK33</f>
        <v>2.5353773584905662E-2</v>
      </c>
      <c r="BJ33" s="76">
        <f>'Residentes nac. e idade N (11)'!BQ33/'Residentes nac. e idade N (11)'!BK33</f>
        <v>5.89622641509434E-3</v>
      </c>
      <c r="BK33" s="76">
        <f>'Residentes nac. e idade N (11)'!BR33/'Residentes nac. e idade N (11)'!BK33</f>
        <v>2.9481132075471697E-4</v>
      </c>
      <c r="BL33" s="77">
        <f>'Residentes nac. e idade N (11)'!BS33/'Residentes nac. e idade N (11)'!BK33</f>
        <v>0</v>
      </c>
      <c r="BM33" s="33"/>
      <c r="BN33" s="24">
        <f>'Residentes nac. e idade N (11)'!BV33/'Residentes nac. e idade N (11)'!BU33</f>
        <v>0.91891109180422825</v>
      </c>
      <c r="BO33" s="22">
        <f>'Residentes nac. e idade N (11)'!BW33/'Residentes nac. e idade N (11)'!BU33</f>
        <v>4.3730089777005501E-2</v>
      </c>
      <c r="BP33" s="76">
        <f>'Residentes nac. e idade N (11)'!BX33/'Residentes nac. e idade N (11)'!BU33</f>
        <v>1.6507384882710686E-2</v>
      </c>
      <c r="BQ33" s="76">
        <f>'Residentes nac. e idade N (11)'!BY33/'Residentes nac. e idade N (11)'!BU33</f>
        <v>1.0136113524471474E-2</v>
      </c>
      <c r="BR33" s="76">
        <f>'Residentes nac. e idade N (11)'!BZ33/'Residentes nac. e idade N (11)'!BU33</f>
        <v>1.1294526498696786E-2</v>
      </c>
      <c r="BS33" s="76">
        <f>'Residentes nac. e idade N (11)'!CA33/'Residentes nac. e idade N (11)'!BU33</f>
        <v>5.7920648711265567E-3</v>
      </c>
      <c r="BT33" s="76">
        <f>'Residentes nac. e idade N (11)'!CB33/'Residentes nac. e idade N (11)'!BU33</f>
        <v>0</v>
      </c>
      <c r="BU33" s="77">
        <f>'Residentes nac. e idade N (11)'!CC33/'Residentes nac. e idade N (11)'!BU33</f>
        <v>0</v>
      </c>
      <c r="BV33" s="33"/>
      <c r="BW33" s="24">
        <f>'Residentes nac. e idade N (11)'!CF33/'Residentes nac. e idade N (11)'!CE33</f>
        <v>0.92758967482400267</v>
      </c>
      <c r="BX33" s="22">
        <f>'Residentes nac. e idade N (11)'!CG33/'Residentes nac. e idade N (11)'!CE33</f>
        <v>4.3245055313442846E-2</v>
      </c>
      <c r="BY33" s="76">
        <f>'Residentes nac. e idade N (11)'!CH33/'Residentes nac. e idade N (11)'!CE33</f>
        <v>1.7432115320147504E-2</v>
      </c>
      <c r="BZ33" s="76">
        <f>'Residentes nac. e idade N (11)'!CI33/'Residentes nac. e idade N (11)'!CE33</f>
        <v>8.0455916862219243E-3</v>
      </c>
      <c r="CA33" s="76">
        <f>'Residentes nac. e idade N (11)'!CJ33/'Residentes nac. e idade N (11)'!CE33</f>
        <v>1.0727455581629233E-2</v>
      </c>
      <c r="CB33" s="76">
        <f>'Residentes nac. e idade N (11)'!CK33/'Residentes nac. e idade N (11)'!CE33</f>
        <v>6.7046597385182699E-3</v>
      </c>
      <c r="CC33" s="76">
        <f>'Residentes nac. e idade N (11)'!CL33/'Residentes nac. e idade N (11)'!CE33</f>
        <v>3.3523298692591353E-4</v>
      </c>
      <c r="CD33" s="77">
        <f>'Residentes nac. e idade N (11)'!CM33/'Residentes nac. e idade N (11)'!CE33</f>
        <v>0</v>
      </c>
      <c r="CE33" s="33"/>
      <c r="CF33" s="24">
        <f>'Residentes nac. e idade N (11)'!CP33/'Residentes nac. e idade N (11)'!CO33</f>
        <v>0.92773228907084371</v>
      </c>
      <c r="CG33" s="22">
        <f>'Residentes nac. e idade N (11)'!CQ33/'Residentes nac. e idade N (11)'!CO33</f>
        <v>3.8447846208615168E-2</v>
      </c>
      <c r="CH33" s="76">
        <f>'Residentes nac. e idade N (11)'!CR33/'Residentes nac. e idade N (11)'!CO33</f>
        <v>1.1391954432182272E-2</v>
      </c>
      <c r="CI33" s="76">
        <f>'Residentes nac. e idade N (11)'!CS33/'Residentes nac. e idade N (11)'!CO33</f>
        <v>1.3171947312210752E-2</v>
      </c>
      <c r="CJ33" s="76">
        <f>'Residentes nac. e idade N (11)'!CT33/'Residentes nac. e idade N (11)'!CO33</f>
        <v>9.2559629761480959E-3</v>
      </c>
      <c r="CK33" s="76">
        <f>'Residentes nac. e idade N (11)'!CU33/'Residentes nac. e idade N (11)'!CO33</f>
        <v>4.271982912068352E-3</v>
      </c>
      <c r="CL33" s="76">
        <f>'Residentes nac. e idade N (11)'!CV33/'Residentes nac. e idade N (11)'!CO33</f>
        <v>3.55998576005696E-4</v>
      </c>
      <c r="CM33" s="77">
        <f>'Residentes nac. e idade N (11)'!CW33/'Residentes nac. e idade N (11)'!CO33</f>
        <v>0</v>
      </c>
      <c r="CN33" s="22"/>
      <c r="CO33" s="24">
        <f>'Residentes nac. e idade N (11)'!CZ33/'Residentes nac. e idade N (11)'!CY33</f>
        <v>0.94833272260901424</v>
      </c>
      <c r="CP33" s="22">
        <f>'Residentes nac. e idade N (11)'!DA33/'Residentes nac. e idade N (11)'!CY33</f>
        <v>2.8581898131183583E-2</v>
      </c>
      <c r="CQ33" s="76">
        <f>'Residentes nac. e idade N (11)'!DB33/'Residentes nac. e idade N (11)'!CY33</f>
        <v>8.0615610113594725E-3</v>
      </c>
      <c r="CR33" s="76">
        <f>'Residentes nac. e idade N (11)'!DC33/'Residentes nac. e idade N (11)'!CY33</f>
        <v>1.2092341517039208E-2</v>
      </c>
      <c r="CS33" s="76">
        <f>'Residentes nac. e idade N (11)'!DD33/'Residentes nac. e idade N (11)'!CY33</f>
        <v>5.130084279956028E-3</v>
      </c>
      <c r="CT33" s="76">
        <f>'Residentes nac. e idade N (11)'!DE33/'Residentes nac. e idade N (11)'!CY33</f>
        <v>2.9314767314034445E-3</v>
      </c>
      <c r="CU33" s="76">
        <f>'Residentes nac. e idade N (11)'!DF33/'Residentes nac. e idade N (11)'!CY33</f>
        <v>3.6643459142543056E-4</v>
      </c>
      <c r="CV33" s="77">
        <f>'Residentes nac. e idade N (11)'!DG33/'Residentes nac. e idade N (11)'!CY33</f>
        <v>0</v>
      </c>
      <c r="CW33" s="33"/>
      <c r="CX33" s="24">
        <f>'Residentes nac. e idade N (11)'!DJ33/'Residentes nac. e idade N (11)'!DI33</f>
        <v>0.94895758447160317</v>
      </c>
      <c r="CY33" s="22">
        <f>'Residentes nac. e idade N (11)'!DK33/'Residentes nac. e idade N (11)'!DI33</f>
        <v>2.5521207764198417E-2</v>
      </c>
      <c r="CZ33" s="76">
        <f>'Residentes nac. e idade N (11)'!DL33/'Residentes nac. e idade N (11)'!DI33</f>
        <v>8.6268871315600282E-3</v>
      </c>
      <c r="DA33" s="76">
        <f>'Residentes nac. e idade N (11)'!DM33/'Residentes nac. e idade N (11)'!DI33</f>
        <v>9.3457943925233638E-3</v>
      </c>
      <c r="DB33" s="76">
        <f>'Residentes nac. e idade N (11)'!DN33/'Residentes nac. e idade N (11)'!DI33</f>
        <v>3.9539899352983464E-3</v>
      </c>
      <c r="DC33" s="76">
        <f>'Residentes nac. e idade N (11)'!DO33/'Residentes nac. e idade N (11)'!DI33</f>
        <v>3.5945363048166786E-3</v>
      </c>
      <c r="DD33" s="76">
        <f>'Residentes nac. e idade N (11)'!DP33/'Residentes nac. e idade N (11)'!DI33</f>
        <v>0</v>
      </c>
      <c r="DE33" s="77">
        <f>'Residentes nac. e idade N (11)'!DQ33/'Residentes nac. e idade N (11)'!DI33</f>
        <v>0</v>
      </c>
      <c r="DF33" s="33"/>
      <c r="DG33" s="24">
        <f>'Residentes nac. e idade N (11)'!DT33/'Residentes nac. e idade N (11)'!DS33</f>
        <v>0.96861342868494238</v>
      </c>
      <c r="DH33" s="22">
        <f>'Residentes nac. e idade N (11)'!DU33/'Residentes nac. e idade N (11)'!DS33</f>
        <v>1.4700039729837107E-2</v>
      </c>
      <c r="DI33" s="76">
        <f>'Residentes nac. e idade N (11)'!DV33/'Residentes nac. e idade N (11)'!DS33</f>
        <v>5.9594755661501785E-3</v>
      </c>
      <c r="DJ33" s="76">
        <f>'Residentes nac. e idade N (11)'!DW33/'Residentes nac. e idade N (11)'!DS33</f>
        <v>3.5756853396901071E-3</v>
      </c>
      <c r="DK33" s="76">
        <f>'Residentes nac. e idade N (11)'!DX33/'Residentes nac. e idade N (11)'!DS33</f>
        <v>4.7675804529201428E-3</v>
      </c>
      <c r="DL33" s="76">
        <f>'Residentes nac. e idade N (11)'!DY33/'Residentes nac. e idade N (11)'!DS33</f>
        <v>3.9729837107667858E-4</v>
      </c>
      <c r="DM33" s="76">
        <f>'Residentes nac. e idade N (11)'!DZ33/'Residentes nac. e idade N (11)'!DS33</f>
        <v>0</v>
      </c>
      <c r="DN33" s="77">
        <f>'Residentes nac. e idade N (11)'!EA33/'Residentes nac. e idade N (11)'!DS33</f>
        <v>0</v>
      </c>
    </row>
    <row r="34" spans="2:118" ht="15" customHeight="1" x14ac:dyDescent="0.2">
      <c r="B34" s="15" t="s">
        <v>21</v>
      </c>
      <c r="C34" s="24">
        <f>'Residentes nac. e idade N (11)'!D34/'Residentes nac. e idade N (11)'!C34</f>
        <v>0.92307692307692313</v>
      </c>
      <c r="D34" s="22">
        <f>'Residentes nac. e idade N (11)'!E34/'Residentes nac. e idade N (11)'!C34</f>
        <v>3.8461538461538464E-2</v>
      </c>
      <c r="E34" s="76">
        <f>'Residentes nac. e idade N (11)'!F34/'Residentes nac. e idade N (11)'!C34</f>
        <v>3.8461538461538464E-2</v>
      </c>
      <c r="F34" s="76">
        <f>'Residentes nac. e idade N (11)'!G34/'Residentes nac. e idade N (11)'!C34</f>
        <v>0</v>
      </c>
      <c r="G34" s="76">
        <f>'Residentes nac. e idade N (11)'!H34/'Residentes nac. e idade N (11)'!C34</f>
        <v>0</v>
      </c>
      <c r="H34" s="76">
        <f>'Residentes nac. e idade N (11)'!I34/'Residentes nac. e idade N (11)'!C34</f>
        <v>0</v>
      </c>
      <c r="I34" s="76">
        <f>'Residentes nac. e idade N (11)'!J34/'Residentes nac. e idade N (11)'!C34</f>
        <v>0</v>
      </c>
      <c r="J34" s="77">
        <f>'Residentes nac. e idade N (11)'!K34/'Residentes nac. e idade N (11)'!C34</f>
        <v>0</v>
      </c>
      <c r="K34" s="33"/>
      <c r="L34" s="24">
        <f>'Residentes nac. e idade N (11)'!N34/'Residentes nac. e idade N (11)'!M34</f>
        <v>0.93333333333333335</v>
      </c>
      <c r="M34" s="22">
        <f>'Residentes nac. e idade N (11)'!O34/'Residentes nac. e idade N (11)'!M34</f>
        <v>6.6666666666666666E-2</v>
      </c>
      <c r="N34" s="76">
        <f>'Residentes nac. e idade N (11)'!P34/'Residentes nac. e idade N (11)'!M34</f>
        <v>6.6666666666666666E-2</v>
      </c>
      <c r="O34" s="76">
        <f>'Residentes nac. e idade N (11)'!Q34/'Residentes nac. e idade N (11)'!M34</f>
        <v>0</v>
      </c>
      <c r="P34" s="76">
        <f>'Residentes nac. e idade N (11)'!R34/'Residentes nac. e idade N (11)'!M34</f>
        <v>0</v>
      </c>
      <c r="Q34" s="76">
        <f>'Residentes nac. e idade N (11)'!S34/'Residentes nac. e idade N (11)'!M34</f>
        <v>0</v>
      </c>
      <c r="R34" s="76">
        <f>'Residentes nac. e idade N (11)'!T34/'Residentes nac. e idade N (11)'!M34</f>
        <v>0</v>
      </c>
      <c r="S34" s="77">
        <f>'Residentes nac. e idade N (11)'!U34/'Residentes nac. e idade N (11)'!M34</f>
        <v>0</v>
      </c>
      <c r="T34" s="33"/>
      <c r="U34" s="24">
        <f>'Residentes nac. e idade N (11)'!X34/'Residentes nac. e idade N (11)'!W34</f>
        <v>0.9</v>
      </c>
      <c r="V34" s="22">
        <f>'Residentes nac. e idade N (11)'!Y34/'Residentes nac. e idade N (11)'!W34</f>
        <v>0</v>
      </c>
      <c r="W34" s="76">
        <f>'Residentes nac. e idade N (11)'!Z34/'Residentes nac. e idade N (11)'!W34</f>
        <v>0</v>
      </c>
      <c r="X34" s="76">
        <f>'Residentes nac. e idade N (11)'!AA34/'Residentes nac. e idade N (11)'!W34</f>
        <v>0</v>
      </c>
      <c r="Y34" s="76">
        <f>'Residentes nac. e idade N (11)'!AB34/'Residentes nac. e idade N (11)'!W34</f>
        <v>0</v>
      </c>
      <c r="Z34" s="76">
        <f>'Residentes nac. e idade N (11)'!AC34/'Residentes nac. e idade N (11)'!W34</f>
        <v>0</v>
      </c>
      <c r="AA34" s="76">
        <f>'Residentes nac. e idade N (11)'!AD34/'Residentes nac. e idade N (11)'!W34</f>
        <v>0</v>
      </c>
      <c r="AB34" s="77">
        <f>'Residentes nac. e idade N (11)'!AE34/'Residentes nac. e idade N (11)'!W34</f>
        <v>0</v>
      </c>
      <c r="AC34" s="33"/>
      <c r="AD34" s="24">
        <f>'Residentes nac. e idade N (11)'!AH34/'Residentes nac. e idade N (11)'!AG34</f>
        <v>0.66666666666666663</v>
      </c>
      <c r="AE34" s="22">
        <f>'Residentes nac. e idade N (11)'!AI34/'Residentes nac. e idade N (11)'!AG34</f>
        <v>0.19047619047619047</v>
      </c>
      <c r="AF34" s="76">
        <f>'Residentes nac. e idade N (11)'!AJ34/'Residentes nac. e idade N (11)'!AG34</f>
        <v>9.5238095238095233E-2</v>
      </c>
      <c r="AG34" s="76">
        <f>'Residentes nac. e idade N (11)'!AK34/'Residentes nac. e idade N (11)'!AG34</f>
        <v>0</v>
      </c>
      <c r="AH34" s="76">
        <f>'Residentes nac. e idade N (11)'!AL34/'Residentes nac. e idade N (11)'!AG34</f>
        <v>4.7619047619047616E-2</v>
      </c>
      <c r="AI34" s="76">
        <f>'Residentes nac. e idade N (11)'!AM34/'Residentes nac. e idade N (11)'!AG34</f>
        <v>4.7619047619047616E-2</v>
      </c>
      <c r="AJ34" s="76">
        <f>'Residentes nac. e idade N (11)'!AN34/'Residentes nac. e idade N (11)'!AG34</f>
        <v>0</v>
      </c>
      <c r="AK34" s="77">
        <f>'Residentes nac. e idade N (11)'!AO34/'Residentes nac. e idade N (11)'!AG34</f>
        <v>0</v>
      </c>
      <c r="AL34" s="33"/>
      <c r="AM34" s="24">
        <f>'Residentes nac. e idade N (11)'!AR34/'Residentes nac. e idade N (11)'!AQ34</f>
        <v>0.82352941176470584</v>
      </c>
      <c r="AN34" s="22">
        <f>'Residentes nac. e idade N (11)'!AS34/'Residentes nac. e idade N (11)'!AQ34</f>
        <v>0.11764705882352941</v>
      </c>
      <c r="AO34" s="76">
        <f>'Residentes nac. e idade N (11)'!AT34/'Residentes nac. e idade N (11)'!AQ34</f>
        <v>5.8823529411764705E-2</v>
      </c>
      <c r="AP34" s="76">
        <f>'Residentes nac. e idade N (11)'!AU34/'Residentes nac. e idade N (11)'!AQ34</f>
        <v>0</v>
      </c>
      <c r="AQ34" s="76">
        <f>'Residentes nac. e idade N (11)'!AV34/'Residentes nac. e idade N (11)'!AQ34</f>
        <v>0</v>
      </c>
      <c r="AR34" s="76">
        <f>'Residentes nac. e idade N (11)'!AW34/'Residentes nac. e idade N (11)'!AQ34</f>
        <v>5.8823529411764705E-2</v>
      </c>
      <c r="AS34" s="76">
        <f>'Residentes nac. e idade N (11)'!AX34/'Residentes nac. e idade N (11)'!AQ34</f>
        <v>0</v>
      </c>
      <c r="AT34" s="77">
        <f>'Residentes nac. e idade N (11)'!AY34/'Residentes nac. e idade N (11)'!AQ34</f>
        <v>0</v>
      </c>
      <c r="AU34" s="33"/>
      <c r="AV34" s="24">
        <f>'Residentes nac. e idade N (11)'!BB34/'Residentes nac. e idade N (11)'!BA34</f>
        <v>0.70833333333333337</v>
      </c>
      <c r="AW34" s="22">
        <f>'Residentes nac. e idade N (11)'!BC34/'Residentes nac. e idade N (11)'!BA34</f>
        <v>0.29166666666666669</v>
      </c>
      <c r="AX34" s="76">
        <f>'Residentes nac. e idade N (11)'!BD34/'Residentes nac. e idade N (11)'!BA34</f>
        <v>0.125</v>
      </c>
      <c r="AY34" s="76">
        <f>'Residentes nac. e idade N (11)'!BE34/'Residentes nac. e idade N (11)'!BA34</f>
        <v>0</v>
      </c>
      <c r="AZ34" s="76">
        <f>'Residentes nac. e idade N (11)'!BF34/'Residentes nac. e idade N (11)'!BA34</f>
        <v>8.3333333333333329E-2</v>
      </c>
      <c r="BA34" s="76">
        <f>'Residentes nac. e idade N (11)'!BG34/'Residentes nac. e idade N (11)'!BA34</f>
        <v>8.3333333333333329E-2</v>
      </c>
      <c r="BB34" s="76">
        <f>'Residentes nac. e idade N (11)'!BH34/'Residentes nac. e idade N (11)'!BA34</f>
        <v>0</v>
      </c>
      <c r="BC34" s="77">
        <f>'Residentes nac. e idade N (11)'!BI34/'Residentes nac. e idade N (11)'!BA34</f>
        <v>0</v>
      </c>
      <c r="BD34" s="33"/>
      <c r="BE34" s="24">
        <f>'Residentes nac. e idade N (11)'!BL34/'Residentes nac. e idade N (11)'!BK34</f>
        <v>0.89795918367346939</v>
      </c>
      <c r="BF34" s="22">
        <f>'Residentes nac. e idade N (11)'!BM34/'Residentes nac. e idade N (11)'!BK34</f>
        <v>8.1632653061224483E-2</v>
      </c>
      <c r="BG34" s="76">
        <f>'Residentes nac. e idade N (11)'!BN34/'Residentes nac. e idade N (11)'!BK34</f>
        <v>6.1224489795918366E-2</v>
      </c>
      <c r="BH34" s="76">
        <f>'Residentes nac. e idade N (11)'!BO34/'Residentes nac. e idade N (11)'!BK34</f>
        <v>0</v>
      </c>
      <c r="BI34" s="76">
        <f>'Residentes nac. e idade N (11)'!BP34/'Residentes nac. e idade N (11)'!BK34</f>
        <v>0</v>
      </c>
      <c r="BJ34" s="76">
        <f>'Residentes nac. e idade N (11)'!BQ34/'Residentes nac. e idade N (11)'!BK34</f>
        <v>2.0408163265306121E-2</v>
      </c>
      <c r="BK34" s="76">
        <f>'Residentes nac. e idade N (11)'!BR34/'Residentes nac. e idade N (11)'!BK34</f>
        <v>0</v>
      </c>
      <c r="BL34" s="77">
        <f>'Residentes nac. e idade N (11)'!BS34/'Residentes nac. e idade N (11)'!BK34</f>
        <v>0</v>
      </c>
      <c r="BM34" s="33"/>
      <c r="BN34" s="24">
        <f>'Residentes nac. e idade N (11)'!BV34/'Residentes nac. e idade N (11)'!BU34</f>
        <v>0.85365853658536583</v>
      </c>
      <c r="BO34" s="22">
        <f>'Residentes nac. e idade N (11)'!BW34/'Residentes nac. e idade N (11)'!BU34</f>
        <v>0.14634146341463414</v>
      </c>
      <c r="BP34" s="76">
        <f>'Residentes nac. e idade N (11)'!BX34/'Residentes nac. e idade N (11)'!BU34</f>
        <v>7.3170731707317069E-2</v>
      </c>
      <c r="BQ34" s="76">
        <f>'Residentes nac. e idade N (11)'!BY34/'Residentes nac. e idade N (11)'!BU34</f>
        <v>2.4390243902439025E-2</v>
      </c>
      <c r="BR34" s="76">
        <f>'Residentes nac. e idade N (11)'!BZ34/'Residentes nac. e idade N (11)'!BU34</f>
        <v>2.4390243902439025E-2</v>
      </c>
      <c r="BS34" s="76">
        <f>'Residentes nac. e idade N (11)'!CA34/'Residentes nac. e idade N (11)'!BU34</f>
        <v>2.4390243902439025E-2</v>
      </c>
      <c r="BT34" s="76">
        <f>'Residentes nac. e idade N (11)'!CB34/'Residentes nac. e idade N (11)'!BU34</f>
        <v>0</v>
      </c>
      <c r="BU34" s="77">
        <f>'Residentes nac. e idade N (11)'!CC34/'Residentes nac. e idade N (11)'!BU34</f>
        <v>0</v>
      </c>
      <c r="BV34" s="33"/>
      <c r="BW34" s="24">
        <f>'Residentes nac. e idade N (11)'!CF34/'Residentes nac. e idade N (11)'!CE34</f>
        <v>0.77419354838709675</v>
      </c>
      <c r="BX34" s="22">
        <f>'Residentes nac. e idade N (11)'!CG34/'Residentes nac. e idade N (11)'!CE34</f>
        <v>0.16129032258064516</v>
      </c>
      <c r="BY34" s="76">
        <f>'Residentes nac. e idade N (11)'!CH34/'Residentes nac. e idade N (11)'!CE34</f>
        <v>3.2258064516129031E-2</v>
      </c>
      <c r="BZ34" s="76">
        <f>'Residentes nac. e idade N (11)'!CI34/'Residentes nac. e idade N (11)'!CE34</f>
        <v>3.2258064516129031E-2</v>
      </c>
      <c r="CA34" s="76">
        <f>'Residentes nac. e idade N (11)'!CJ34/'Residentes nac. e idade N (11)'!CE34</f>
        <v>3.2258064516129031E-2</v>
      </c>
      <c r="CB34" s="76">
        <f>'Residentes nac. e idade N (11)'!CK34/'Residentes nac. e idade N (11)'!CE34</f>
        <v>6.4516129032258063E-2</v>
      </c>
      <c r="CC34" s="76">
        <f>'Residentes nac. e idade N (11)'!CL34/'Residentes nac. e idade N (11)'!CE34</f>
        <v>0</v>
      </c>
      <c r="CD34" s="77">
        <f>'Residentes nac. e idade N (11)'!CM34/'Residentes nac. e idade N (11)'!CE34</f>
        <v>0</v>
      </c>
      <c r="CE34" s="33"/>
      <c r="CF34" s="24">
        <f>'Residentes nac. e idade N (11)'!CP34/'Residentes nac. e idade N (11)'!CO34</f>
        <v>0.7931034482758621</v>
      </c>
      <c r="CG34" s="22">
        <f>'Residentes nac. e idade N (11)'!CQ34/'Residentes nac. e idade N (11)'!CO34</f>
        <v>0.17241379310344829</v>
      </c>
      <c r="CH34" s="76">
        <f>'Residentes nac. e idade N (11)'!CR34/'Residentes nac. e idade N (11)'!CO34</f>
        <v>0</v>
      </c>
      <c r="CI34" s="76">
        <f>'Residentes nac. e idade N (11)'!CS34/'Residentes nac. e idade N (11)'!CO34</f>
        <v>0</v>
      </c>
      <c r="CJ34" s="76">
        <f>'Residentes nac. e idade N (11)'!CT34/'Residentes nac. e idade N (11)'!CO34</f>
        <v>0</v>
      </c>
      <c r="CK34" s="76">
        <f>'Residentes nac. e idade N (11)'!CU34/'Residentes nac. e idade N (11)'!CO34</f>
        <v>0.17241379310344829</v>
      </c>
      <c r="CL34" s="76">
        <f>'Residentes nac. e idade N (11)'!CV34/'Residentes nac. e idade N (11)'!CO34</f>
        <v>0</v>
      </c>
      <c r="CM34" s="77">
        <f>'Residentes nac. e idade N (11)'!CW34/'Residentes nac. e idade N (11)'!CO34</f>
        <v>0</v>
      </c>
      <c r="CN34" s="22"/>
      <c r="CO34" s="24">
        <f>'Residentes nac. e idade N (11)'!CZ34/'Residentes nac. e idade N (11)'!CY34</f>
        <v>0.73913043478260865</v>
      </c>
      <c r="CP34" s="22">
        <f>'Residentes nac. e idade N (11)'!DA34/'Residentes nac. e idade N (11)'!CY34</f>
        <v>0.21739130434782608</v>
      </c>
      <c r="CQ34" s="76">
        <f>'Residentes nac. e idade N (11)'!DB34/'Residentes nac. e idade N (11)'!CY34</f>
        <v>0.17391304347826086</v>
      </c>
      <c r="CR34" s="76">
        <f>'Residentes nac. e idade N (11)'!DC34/'Residentes nac. e idade N (11)'!CY34</f>
        <v>0</v>
      </c>
      <c r="CS34" s="76">
        <f>'Residentes nac. e idade N (11)'!DD34/'Residentes nac. e idade N (11)'!CY34</f>
        <v>0</v>
      </c>
      <c r="CT34" s="76">
        <f>'Residentes nac. e idade N (11)'!DE34/'Residentes nac. e idade N (11)'!CY34</f>
        <v>4.3478260869565216E-2</v>
      </c>
      <c r="CU34" s="76">
        <f>'Residentes nac. e idade N (11)'!DF34/'Residentes nac. e idade N (11)'!CY34</f>
        <v>0</v>
      </c>
      <c r="CV34" s="77">
        <f>'Residentes nac. e idade N (11)'!DG34/'Residentes nac. e idade N (11)'!CY34</f>
        <v>0</v>
      </c>
      <c r="CW34" s="33"/>
      <c r="CX34" s="24">
        <f>'Residentes nac. e idade N (11)'!DJ34/'Residentes nac. e idade N (11)'!DI34</f>
        <v>0.81818181818181823</v>
      </c>
      <c r="CY34" s="22">
        <f>'Residentes nac. e idade N (11)'!DK34/'Residentes nac. e idade N (11)'!DI34</f>
        <v>9.0909090909090912E-2</v>
      </c>
      <c r="CZ34" s="76">
        <f>'Residentes nac. e idade N (11)'!DL34/'Residentes nac. e idade N (11)'!DI34</f>
        <v>9.0909090909090912E-2</v>
      </c>
      <c r="DA34" s="76">
        <f>'Residentes nac. e idade N (11)'!DM34/'Residentes nac. e idade N (11)'!DI34</f>
        <v>0</v>
      </c>
      <c r="DB34" s="76">
        <f>'Residentes nac. e idade N (11)'!DN34/'Residentes nac. e idade N (11)'!DI34</f>
        <v>0</v>
      </c>
      <c r="DC34" s="76">
        <f>'Residentes nac. e idade N (11)'!DO34/'Residentes nac. e idade N (11)'!DI34</f>
        <v>0</v>
      </c>
      <c r="DD34" s="76">
        <f>'Residentes nac. e idade N (11)'!DP34/'Residentes nac. e idade N (11)'!DI34</f>
        <v>0</v>
      </c>
      <c r="DE34" s="77">
        <f>'Residentes nac. e idade N (11)'!DQ34/'Residentes nac. e idade N (11)'!DI34</f>
        <v>0</v>
      </c>
      <c r="DF34" s="33"/>
      <c r="DG34" s="24">
        <f>'Residentes nac. e idade N (11)'!DT34/'Residentes nac. e idade N (11)'!DS34</f>
        <v>0.94736842105263153</v>
      </c>
      <c r="DH34" s="22">
        <f>'Residentes nac. e idade N (11)'!DU34/'Residentes nac. e idade N (11)'!DS34</f>
        <v>5.2631578947368418E-2</v>
      </c>
      <c r="DI34" s="76">
        <f>'Residentes nac. e idade N (11)'!DV34/'Residentes nac. e idade N (11)'!DS34</f>
        <v>5.2631578947368418E-2</v>
      </c>
      <c r="DJ34" s="76">
        <f>'Residentes nac. e idade N (11)'!DW34/'Residentes nac. e idade N (11)'!DS34</f>
        <v>0</v>
      </c>
      <c r="DK34" s="76">
        <f>'Residentes nac. e idade N (11)'!DX34/'Residentes nac. e idade N (11)'!DS34</f>
        <v>0</v>
      </c>
      <c r="DL34" s="76">
        <f>'Residentes nac. e idade N (11)'!DY34/'Residentes nac. e idade N (11)'!DS34</f>
        <v>0</v>
      </c>
      <c r="DM34" s="76">
        <f>'Residentes nac. e idade N (11)'!DZ34/'Residentes nac. e idade N (11)'!DS34</f>
        <v>0</v>
      </c>
      <c r="DN34" s="77">
        <f>'Residentes nac. e idade N (11)'!EA34/'Residentes nac. e idade N (11)'!DS34</f>
        <v>0</v>
      </c>
    </row>
    <row r="35" spans="2:118" ht="15" customHeight="1" x14ac:dyDescent="0.2">
      <c r="B35" s="15" t="s">
        <v>22</v>
      </c>
      <c r="C35" s="24">
        <f>'Residentes nac. e idade N (11)'!D35/'Residentes nac. e idade N (11)'!C35</f>
        <v>0.72727272727272729</v>
      </c>
      <c r="D35" s="22">
        <f>'Residentes nac. e idade N (11)'!E35/'Residentes nac. e idade N (11)'!C35</f>
        <v>0</v>
      </c>
      <c r="E35" s="76">
        <f>'Residentes nac. e idade N (11)'!F35/'Residentes nac. e idade N (11)'!C35</f>
        <v>0</v>
      </c>
      <c r="F35" s="76">
        <f>'Residentes nac. e idade N (11)'!G35/'Residentes nac. e idade N (11)'!C35</f>
        <v>0</v>
      </c>
      <c r="G35" s="76">
        <f>'Residentes nac. e idade N (11)'!H35/'Residentes nac. e idade N (11)'!C35</f>
        <v>0</v>
      </c>
      <c r="H35" s="76">
        <f>'Residentes nac. e idade N (11)'!I35/'Residentes nac. e idade N (11)'!C35</f>
        <v>0</v>
      </c>
      <c r="I35" s="76">
        <f>'Residentes nac. e idade N (11)'!J35/'Residentes nac. e idade N (11)'!C35</f>
        <v>0</v>
      </c>
      <c r="J35" s="77">
        <f>'Residentes nac. e idade N (11)'!K35/'Residentes nac. e idade N (11)'!C35</f>
        <v>0</v>
      </c>
      <c r="K35" s="33"/>
      <c r="L35" s="24">
        <f>'Residentes nac. e idade N (11)'!N35/'Residentes nac. e idade N (11)'!M35</f>
        <v>0.8</v>
      </c>
      <c r="M35" s="22">
        <f>'Residentes nac. e idade N (11)'!O35/'Residentes nac. e idade N (11)'!M35</f>
        <v>0</v>
      </c>
      <c r="N35" s="76">
        <f>'Residentes nac. e idade N (11)'!P35/'Residentes nac. e idade N (11)'!M35</f>
        <v>0</v>
      </c>
      <c r="O35" s="76">
        <f>'Residentes nac. e idade N (11)'!Q35/'Residentes nac. e idade N (11)'!M35</f>
        <v>0</v>
      </c>
      <c r="P35" s="76">
        <f>'Residentes nac. e idade N (11)'!R35/'Residentes nac. e idade N (11)'!M35</f>
        <v>0</v>
      </c>
      <c r="Q35" s="76">
        <f>'Residentes nac. e idade N (11)'!S35/'Residentes nac. e idade N (11)'!M35</f>
        <v>0</v>
      </c>
      <c r="R35" s="76">
        <f>'Residentes nac. e idade N (11)'!T35/'Residentes nac. e idade N (11)'!M35</f>
        <v>0</v>
      </c>
      <c r="S35" s="77">
        <f>'Residentes nac. e idade N (11)'!U35/'Residentes nac. e idade N (11)'!M35</f>
        <v>0</v>
      </c>
      <c r="T35" s="33"/>
      <c r="U35" s="24">
        <f>'Residentes nac. e idade N (11)'!X35/'Residentes nac. e idade N (11)'!W35</f>
        <v>0.8666666666666667</v>
      </c>
      <c r="V35" s="22">
        <f>'Residentes nac. e idade N (11)'!Y35/'Residentes nac. e idade N (11)'!W35</f>
        <v>6.6666666666666666E-2</v>
      </c>
      <c r="W35" s="76">
        <f>'Residentes nac. e idade N (11)'!Z35/'Residentes nac. e idade N (11)'!W35</f>
        <v>0</v>
      </c>
      <c r="X35" s="76">
        <f>'Residentes nac. e idade N (11)'!AA35/'Residentes nac. e idade N (11)'!W35</f>
        <v>0</v>
      </c>
      <c r="Y35" s="76">
        <f>'Residentes nac. e idade N (11)'!AB35/'Residentes nac. e idade N (11)'!W35</f>
        <v>6.6666666666666666E-2</v>
      </c>
      <c r="Z35" s="76">
        <f>'Residentes nac. e idade N (11)'!AC35/'Residentes nac. e idade N (11)'!W35</f>
        <v>0</v>
      </c>
      <c r="AA35" s="76">
        <f>'Residentes nac. e idade N (11)'!AD35/'Residentes nac. e idade N (11)'!W35</f>
        <v>0</v>
      </c>
      <c r="AB35" s="77">
        <f>'Residentes nac. e idade N (11)'!AE35/'Residentes nac. e idade N (11)'!W35</f>
        <v>0</v>
      </c>
      <c r="AC35" s="33"/>
      <c r="AD35" s="24">
        <f>'Residentes nac. e idade N (11)'!AH35/'Residentes nac. e idade N (11)'!AG35</f>
        <v>0.81818181818181823</v>
      </c>
      <c r="AE35" s="22">
        <f>'Residentes nac. e idade N (11)'!AI35/'Residentes nac. e idade N (11)'!AG35</f>
        <v>0</v>
      </c>
      <c r="AF35" s="76">
        <f>'Residentes nac. e idade N (11)'!AJ35/'Residentes nac. e idade N (11)'!AG35</f>
        <v>0</v>
      </c>
      <c r="AG35" s="76">
        <f>'Residentes nac. e idade N (11)'!AK35/'Residentes nac. e idade N (11)'!AG35</f>
        <v>0</v>
      </c>
      <c r="AH35" s="76">
        <f>'Residentes nac. e idade N (11)'!AL35/'Residentes nac. e idade N (11)'!AG35</f>
        <v>0</v>
      </c>
      <c r="AI35" s="76">
        <f>'Residentes nac. e idade N (11)'!AM35/'Residentes nac. e idade N (11)'!AG35</f>
        <v>0</v>
      </c>
      <c r="AJ35" s="76">
        <f>'Residentes nac. e idade N (11)'!AN35/'Residentes nac. e idade N (11)'!AG35</f>
        <v>0</v>
      </c>
      <c r="AK35" s="77">
        <f>'Residentes nac. e idade N (11)'!AO35/'Residentes nac. e idade N (11)'!AG35</f>
        <v>0</v>
      </c>
      <c r="AL35" s="33"/>
      <c r="AM35" s="24">
        <f>'Residentes nac. e idade N (11)'!AR35/'Residentes nac. e idade N (11)'!AQ35</f>
        <v>0.57894736842105265</v>
      </c>
      <c r="AN35" s="22">
        <f>'Residentes nac. e idade N (11)'!AS35/'Residentes nac. e idade N (11)'!AQ35</f>
        <v>0.21052631578947367</v>
      </c>
      <c r="AO35" s="76">
        <f>'Residentes nac. e idade N (11)'!AT35/'Residentes nac. e idade N (11)'!AQ35</f>
        <v>0.10526315789473684</v>
      </c>
      <c r="AP35" s="76">
        <f>'Residentes nac. e idade N (11)'!AU35/'Residentes nac. e idade N (11)'!AQ35</f>
        <v>0</v>
      </c>
      <c r="AQ35" s="76">
        <f>'Residentes nac. e idade N (11)'!AV35/'Residentes nac. e idade N (11)'!AQ35</f>
        <v>0.10526315789473684</v>
      </c>
      <c r="AR35" s="76">
        <f>'Residentes nac. e idade N (11)'!AW35/'Residentes nac. e idade N (11)'!AQ35</f>
        <v>0</v>
      </c>
      <c r="AS35" s="76">
        <f>'Residentes nac. e idade N (11)'!AX35/'Residentes nac. e idade N (11)'!AQ35</f>
        <v>0</v>
      </c>
      <c r="AT35" s="77">
        <f>'Residentes nac. e idade N (11)'!AY35/'Residentes nac. e idade N (11)'!AQ35</f>
        <v>0</v>
      </c>
      <c r="AU35" s="33"/>
      <c r="AV35" s="24">
        <f>'Residentes nac. e idade N (11)'!BB35/'Residentes nac. e idade N (11)'!BA35</f>
        <v>0.84615384615384615</v>
      </c>
      <c r="AW35" s="22">
        <f>'Residentes nac. e idade N (11)'!BC35/'Residentes nac. e idade N (11)'!BA35</f>
        <v>0.11538461538461539</v>
      </c>
      <c r="AX35" s="76">
        <f>'Residentes nac. e idade N (11)'!BD35/'Residentes nac. e idade N (11)'!BA35</f>
        <v>0</v>
      </c>
      <c r="AY35" s="76">
        <f>'Residentes nac. e idade N (11)'!BE35/'Residentes nac. e idade N (11)'!BA35</f>
        <v>0</v>
      </c>
      <c r="AZ35" s="76">
        <f>'Residentes nac. e idade N (11)'!BF35/'Residentes nac. e idade N (11)'!BA35</f>
        <v>7.6923076923076927E-2</v>
      </c>
      <c r="BA35" s="76">
        <f>'Residentes nac. e idade N (11)'!BG35/'Residentes nac. e idade N (11)'!BA35</f>
        <v>3.8461538461538464E-2</v>
      </c>
      <c r="BB35" s="76">
        <f>'Residentes nac. e idade N (11)'!BH35/'Residentes nac. e idade N (11)'!BA35</f>
        <v>0</v>
      </c>
      <c r="BC35" s="77">
        <f>'Residentes nac. e idade N (11)'!BI35/'Residentes nac. e idade N (11)'!BA35</f>
        <v>0</v>
      </c>
      <c r="BD35" s="33"/>
      <c r="BE35" s="24">
        <f>'Residentes nac. e idade N (11)'!BL35/'Residentes nac. e idade N (11)'!BK35</f>
        <v>0.72499999999999998</v>
      </c>
      <c r="BF35" s="22">
        <f>'Residentes nac. e idade N (11)'!BM35/'Residentes nac. e idade N (11)'!BK35</f>
        <v>0.17499999999999999</v>
      </c>
      <c r="BG35" s="76">
        <f>'Residentes nac. e idade N (11)'!BN35/'Residentes nac. e idade N (11)'!BK35</f>
        <v>0</v>
      </c>
      <c r="BH35" s="76">
        <f>'Residentes nac. e idade N (11)'!BO35/'Residentes nac. e idade N (11)'!BK35</f>
        <v>0</v>
      </c>
      <c r="BI35" s="76">
        <f>'Residentes nac. e idade N (11)'!BP35/'Residentes nac. e idade N (11)'!BK35</f>
        <v>0.1</v>
      </c>
      <c r="BJ35" s="76">
        <f>'Residentes nac. e idade N (11)'!BQ35/'Residentes nac. e idade N (11)'!BK35</f>
        <v>7.4999999999999997E-2</v>
      </c>
      <c r="BK35" s="76">
        <f>'Residentes nac. e idade N (11)'!BR35/'Residentes nac. e idade N (11)'!BK35</f>
        <v>0</v>
      </c>
      <c r="BL35" s="77">
        <f>'Residentes nac. e idade N (11)'!BS35/'Residentes nac. e idade N (11)'!BK35</f>
        <v>0</v>
      </c>
      <c r="BM35" s="33"/>
      <c r="BN35" s="24">
        <f>'Residentes nac. e idade N (11)'!BV35/'Residentes nac. e idade N (11)'!BU35</f>
        <v>0.75757575757575757</v>
      </c>
      <c r="BO35" s="22">
        <f>'Residentes nac. e idade N (11)'!BW35/'Residentes nac. e idade N (11)'!BU35</f>
        <v>0.18181818181818182</v>
      </c>
      <c r="BP35" s="76">
        <f>'Residentes nac. e idade N (11)'!BX35/'Residentes nac. e idade N (11)'!BU35</f>
        <v>9.0909090909090912E-2</v>
      </c>
      <c r="BQ35" s="76">
        <f>'Residentes nac. e idade N (11)'!BY35/'Residentes nac. e idade N (11)'!BU35</f>
        <v>0</v>
      </c>
      <c r="BR35" s="76">
        <f>'Residentes nac. e idade N (11)'!BZ35/'Residentes nac. e idade N (11)'!BU35</f>
        <v>3.0303030303030304E-2</v>
      </c>
      <c r="BS35" s="76">
        <f>'Residentes nac. e idade N (11)'!CA35/'Residentes nac. e idade N (11)'!BU35</f>
        <v>6.0606060606060608E-2</v>
      </c>
      <c r="BT35" s="76">
        <f>'Residentes nac. e idade N (11)'!CB35/'Residentes nac. e idade N (11)'!BU35</f>
        <v>0</v>
      </c>
      <c r="BU35" s="77">
        <f>'Residentes nac. e idade N (11)'!CC35/'Residentes nac. e idade N (11)'!BU35</f>
        <v>0</v>
      </c>
      <c r="BV35" s="33"/>
      <c r="BW35" s="24">
        <f>'Residentes nac. e idade N (11)'!CF35/'Residentes nac. e idade N (11)'!CE35</f>
        <v>0.81481481481481477</v>
      </c>
      <c r="BX35" s="22">
        <f>'Residentes nac. e idade N (11)'!CG35/'Residentes nac. e idade N (11)'!CE35</f>
        <v>0.14814814814814814</v>
      </c>
      <c r="BY35" s="76">
        <f>'Residentes nac. e idade N (11)'!CH35/'Residentes nac. e idade N (11)'!CE35</f>
        <v>3.7037037037037035E-2</v>
      </c>
      <c r="BZ35" s="76">
        <f>'Residentes nac. e idade N (11)'!CI35/'Residentes nac. e idade N (11)'!CE35</f>
        <v>3.7037037037037035E-2</v>
      </c>
      <c r="CA35" s="76">
        <f>'Residentes nac. e idade N (11)'!CJ35/'Residentes nac. e idade N (11)'!CE35</f>
        <v>3.7037037037037035E-2</v>
      </c>
      <c r="CB35" s="76">
        <f>'Residentes nac. e idade N (11)'!CK35/'Residentes nac. e idade N (11)'!CE35</f>
        <v>3.7037037037037035E-2</v>
      </c>
      <c r="CC35" s="76">
        <f>'Residentes nac. e idade N (11)'!CL35/'Residentes nac. e idade N (11)'!CE35</f>
        <v>0</v>
      </c>
      <c r="CD35" s="77">
        <f>'Residentes nac. e idade N (11)'!CM35/'Residentes nac. e idade N (11)'!CE35</f>
        <v>0</v>
      </c>
      <c r="CE35" s="33"/>
      <c r="CF35" s="24">
        <f>'Residentes nac. e idade N (11)'!CP35/'Residentes nac. e idade N (11)'!CO35</f>
        <v>0.6470588235294118</v>
      </c>
      <c r="CG35" s="22">
        <f>'Residentes nac. e idade N (11)'!CQ35/'Residentes nac. e idade N (11)'!CO35</f>
        <v>0.26470588235294118</v>
      </c>
      <c r="CH35" s="76">
        <f>'Residentes nac. e idade N (11)'!CR35/'Residentes nac. e idade N (11)'!CO35</f>
        <v>0.11764705882352941</v>
      </c>
      <c r="CI35" s="76">
        <f>'Residentes nac. e idade N (11)'!CS35/'Residentes nac. e idade N (11)'!CO35</f>
        <v>2.9411764705882353E-2</v>
      </c>
      <c r="CJ35" s="76">
        <f>'Residentes nac. e idade N (11)'!CT35/'Residentes nac. e idade N (11)'!CO35</f>
        <v>8.8235294117647065E-2</v>
      </c>
      <c r="CK35" s="76">
        <f>'Residentes nac. e idade N (11)'!CU35/'Residentes nac. e idade N (11)'!CO35</f>
        <v>2.9411764705882353E-2</v>
      </c>
      <c r="CL35" s="76">
        <f>'Residentes nac. e idade N (11)'!CV35/'Residentes nac. e idade N (11)'!CO35</f>
        <v>0</v>
      </c>
      <c r="CM35" s="77">
        <f>'Residentes nac. e idade N (11)'!CW35/'Residentes nac. e idade N (11)'!CO35</f>
        <v>0</v>
      </c>
      <c r="CN35" s="22"/>
      <c r="CO35" s="24">
        <f>'Residentes nac. e idade N (11)'!CZ35/'Residentes nac. e idade N (11)'!CY35</f>
        <v>1</v>
      </c>
      <c r="CP35" s="22">
        <f>'Residentes nac. e idade N (11)'!DA35/'Residentes nac. e idade N (11)'!CY35</f>
        <v>0</v>
      </c>
      <c r="CQ35" s="76">
        <f>'Residentes nac. e idade N (11)'!DB35/'Residentes nac. e idade N (11)'!CY35</f>
        <v>0</v>
      </c>
      <c r="CR35" s="76">
        <f>'Residentes nac. e idade N (11)'!DC35/'Residentes nac. e idade N (11)'!CY35</f>
        <v>0</v>
      </c>
      <c r="CS35" s="76">
        <f>'Residentes nac. e idade N (11)'!DD35/'Residentes nac. e idade N (11)'!CY35</f>
        <v>0</v>
      </c>
      <c r="CT35" s="76">
        <f>'Residentes nac. e idade N (11)'!DE35/'Residentes nac. e idade N (11)'!CY35</f>
        <v>0</v>
      </c>
      <c r="CU35" s="76">
        <f>'Residentes nac. e idade N (11)'!DF35/'Residentes nac. e idade N (11)'!CY35</f>
        <v>0</v>
      </c>
      <c r="CV35" s="77">
        <f>'Residentes nac. e idade N (11)'!DG35/'Residentes nac. e idade N (11)'!CY35</f>
        <v>0</v>
      </c>
      <c r="CW35" s="33"/>
      <c r="CX35" s="24">
        <f>'Residentes nac. e idade N (11)'!DJ35/'Residentes nac. e idade N (11)'!DI35</f>
        <v>0.85185185185185186</v>
      </c>
      <c r="CY35" s="22">
        <f>'Residentes nac. e idade N (11)'!DK35/'Residentes nac. e idade N (11)'!DI35</f>
        <v>0.1111111111111111</v>
      </c>
      <c r="CZ35" s="76">
        <f>'Residentes nac. e idade N (11)'!DL35/'Residentes nac. e idade N (11)'!DI35</f>
        <v>3.7037037037037035E-2</v>
      </c>
      <c r="DA35" s="76">
        <f>'Residentes nac. e idade N (11)'!DM35/'Residentes nac. e idade N (11)'!DI35</f>
        <v>7.407407407407407E-2</v>
      </c>
      <c r="DB35" s="76">
        <f>'Residentes nac. e idade N (11)'!DN35/'Residentes nac. e idade N (11)'!DI35</f>
        <v>0</v>
      </c>
      <c r="DC35" s="76">
        <f>'Residentes nac. e idade N (11)'!DO35/'Residentes nac. e idade N (11)'!DI35</f>
        <v>0</v>
      </c>
      <c r="DD35" s="76">
        <f>'Residentes nac. e idade N (11)'!DP35/'Residentes nac. e idade N (11)'!DI35</f>
        <v>0</v>
      </c>
      <c r="DE35" s="77">
        <f>'Residentes nac. e idade N (11)'!DQ35/'Residentes nac. e idade N (11)'!DI35</f>
        <v>0</v>
      </c>
      <c r="DF35" s="33"/>
      <c r="DG35" s="24">
        <f>'Residentes nac. e idade N (11)'!DT35/'Residentes nac. e idade N (11)'!DS35</f>
        <v>0.89655172413793105</v>
      </c>
      <c r="DH35" s="22">
        <f>'Residentes nac. e idade N (11)'!DU35/'Residentes nac. e idade N (11)'!DS35</f>
        <v>3.4482758620689655E-2</v>
      </c>
      <c r="DI35" s="76">
        <f>'Residentes nac. e idade N (11)'!DV35/'Residentes nac. e idade N (11)'!DS35</f>
        <v>3.4482758620689655E-2</v>
      </c>
      <c r="DJ35" s="76">
        <f>'Residentes nac. e idade N (11)'!DW35/'Residentes nac. e idade N (11)'!DS35</f>
        <v>0</v>
      </c>
      <c r="DK35" s="76">
        <f>'Residentes nac. e idade N (11)'!DX35/'Residentes nac. e idade N (11)'!DS35</f>
        <v>0</v>
      </c>
      <c r="DL35" s="76">
        <f>'Residentes nac. e idade N (11)'!DY35/'Residentes nac. e idade N (11)'!DS35</f>
        <v>0</v>
      </c>
      <c r="DM35" s="76">
        <f>'Residentes nac. e idade N (11)'!DZ35/'Residentes nac. e idade N (11)'!DS35</f>
        <v>0</v>
      </c>
      <c r="DN35" s="77">
        <f>'Residentes nac. e idade N (11)'!EA35/'Residentes nac. e idade N (11)'!DS35</f>
        <v>0</v>
      </c>
    </row>
    <row r="36" spans="2:118" ht="15" customHeight="1" x14ac:dyDescent="0.2">
      <c r="B36" s="15" t="s">
        <v>23</v>
      </c>
      <c r="C36" s="24">
        <f>'Residentes nac. e idade N (11)'!D36/'Residentes nac. e idade N (11)'!C36</f>
        <v>0.95633971291866027</v>
      </c>
      <c r="D36" s="22">
        <f>'Residentes nac. e idade N (11)'!E36/'Residentes nac. e idade N (11)'!C36</f>
        <v>1.7942583732057416E-2</v>
      </c>
      <c r="E36" s="76">
        <f>'Residentes nac. e idade N (11)'!F36/'Residentes nac. e idade N (11)'!C36</f>
        <v>3.5885167464114833E-3</v>
      </c>
      <c r="F36" s="76">
        <f>'Residentes nac. e idade N (11)'!G36/'Residentes nac. e idade N (11)'!C36</f>
        <v>2.3923444976076554E-3</v>
      </c>
      <c r="G36" s="76">
        <f>'Residentes nac. e idade N (11)'!H36/'Residentes nac. e idade N (11)'!C36</f>
        <v>7.1770334928229667E-3</v>
      </c>
      <c r="H36" s="76">
        <f>'Residentes nac. e idade N (11)'!I36/'Residentes nac. e idade N (11)'!C36</f>
        <v>4.7846889952153108E-3</v>
      </c>
      <c r="I36" s="76">
        <f>'Residentes nac. e idade N (11)'!J36/'Residentes nac. e idade N (11)'!C36</f>
        <v>0</v>
      </c>
      <c r="J36" s="77">
        <f>'Residentes nac. e idade N (11)'!K36/'Residentes nac. e idade N (11)'!C36</f>
        <v>0</v>
      </c>
      <c r="K36" s="33"/>
      <c r="L36" s="24">
        <f>'Residentes nac. e idade N (11)'!N36/'Residentes nac. e idade N (11)'!M36</f>
        <v>0.96681922196796344</v>
      </c>
      <c r="M36" s="22">
        <f>'Residentes nac. e idade N (11)'!O36/'Residentes nac. e idade N (11)'!M36</f>
        <v>2.2883295194508008E-2</v>
      </c>
      <c r="N36" s="76">
        <f>'Residentes nac. e idade N (11)'!P36/'Residentes nac. e idade N (11)'!M36</f>
        <v>6.8649885583524023E-3</v>
      </c>
      <c r="O36" s="76">
        <f>'Residentes nac. e idade N (11)'!Q36/'Residentes nac. e idade N (11)'!M36</f>
        <v>4.5766590389016018E-3</v>
      </c>
      <c r="P36" s="76">
        <f>'Residentes nac. e idade N (11)'!R36/'Residentes nac. e idade N (11)'!M36</f>
        <v>5.7208237986270021E-3</v>
      </c>
      <c r="Q36" s="76">
        <f>'Residentes nac. e idade N (11)'!S36/'Residentes nac. e idade N (11)'!M36</f>
        <v>5.7208237986270021E-3</v>
      </c>
      <c r="R36" s="76">
        <f>'Residentes nac. e idade N (11)'!T36/'Residentes nac. e idade N (11)'!M36</f>
        <v>0</v>
      </c>
      <c r="S36" s="77">
        <f>'Residentes nac. e idade N (11)'!U36/'Residentes nac. e idade N (11)'!M36</f>
        <v>0</v>
      </c>
      <c r="T36" s="33"/>
      <c r="U36" s="24">
        <f>'Residentes nac. e idade N (11)'!X36/'Residentes nac. e idade N (11)'!W36</f>
        <v>0.95100707675557972</v>
      </c>
      <c r="V36" s="22">
        <f>'Residentes nac. e idade N (11)'!Y36/'Residentes nac. e idade N (11)'!W36</f>
        <v>2.9395753946652149E-2</v>
      </c>
      <c r="W36" s="76">
        <f>'Residentes nac. e idade N (11)'!Z36/'Residentes nac. e idade N (11)'!W36</f>
        <v>2.7218290691344584E-3</v>
      </c>
      <c r="X36" s="76">
        <f>'Residentes nac. e idade N (11)'!AA36/'Residentes nac. e idade N (11)'!W36</f>
        <v>1.1976047904191617E-2</v>
      </c>
      <c r="Y36" s="76">
        <f>'Residentes nac. e idade N (11)'!AB36/'Residentes nac. e idade N (11)'!W36</f>
        <v>6.5323897659226998E-3</v>
      </c>
      <c r="Z36" s="76">
        <f>'Residentes nac. e idade N (11)'!AC36/'Residentes nac. e idade N (11)'!W36</f>
        <v>8.1654872074033748E-3</v>
      </c>
      <c r="AA36" s="76">
        <f>'Residentes nac. e idade N (11)'!AD36/'Residentes nac. e idade N (11)'!W36</f>
        <v>0</v>
      </c>
      <c r="AB36" s="77">
        <f>'Residentes nac. e idade N (11)'!AE36/'Residentes nac. e idade N (11)'!W36</f>
        <v>0</v>
      </c>
      <c r="AC36" s="33"/>
      <c r="AD36" s="24">
        <f>'Residentes nac. e idade N (11)'!AH36/'Residentes nac. e idade N (11)'!AG36</f>
        <v>0.93720266412940056</v>
      </c>
      <c r="AE36" s="22">
        <f>'Residentes nac. e idade N (11)'!AI36/'Residentes nac. e idade N (11)'!AG36</f>
        <v>3.9010466222645097E-2</v>
      </c>
      <c r="AF36" s="76">
        <f>'Residentes nac. e idade N (11)'!AJ36/'Residentes nac. e idade N (11)'!AG36</f>
        <v>4.2816365366317791E-3</v>
      </c>
      <c r="AG36" s="76">
        <f>'Residentes nac. e idade N (11)'!AK36/'Residentes nac. e idade N (11)'!AG36</f>
        <v>1.9505233111322549E-2</v>
      </c>
      <c r="AH36" s="76">
        <f>'Residentes nac. e idade N (11)'!AL36/'Residentes nac. e idade N (11)'!AG36</f>
        <v>8.5632730732635581E-3</v>
      </c>
      <c r="AI36" s="76">
        <f>'Residentes nac. e idade N (11)'!AM36/'Residentes nac. e idade N (11)'!AG36</f>
        <v>6.6603235014272124E-3</v>
      </c>
      <c r="AJ36" s="76">
        <f>'Residentes nac. e idade N (11)'!AN36/'Residentes nac. e idade N (11)'!AG36</f>
        <v>0</v>
      </c>
      <c r="AK36" s="77">
        <f>'Residentes nac. e idade N (11)'!AO36/'Residentes nac. e idade N (11)'!AG36</f>
        <v>0</v>
      </c>
      <c r="AL36" s="33"/>
      <c r="AM36" s="24">
        <f>'Residentes nac. e idade N (11)'!AR36/'Residentes nac. e idade N (11)'!AQ36</f>
        <v>0.94075021312872975</v>
      </c>
      <c r="AN36" s="22">
        <f>'Residentes nac. e idade N (11)'!AS36/'Residentes nac. e idade N (11)'!AQ36</f>
        <v>4.390451832907076E-2</v>
      </c>
      <c r="AO36" s="76">
        <f>'Residentes nac. e idade N (11)'!AT36/'Residentes nac. e idade N (11)'!AQ36</f>
        <v>7.246376811594203E-3</v>
      </c>
      <c r="AP36" s="76">
        <f>'Residentes nac. e idade N (11)'!AU36/'Residentes nac. e idade N (11)'!AQ36</f>
        <v>2.0460358056265986E-2</v>
      </c>
      <c r="AQ36" s="76">
        <f>'Residentes nac. e idade N (11)'!AV36/'Residentes nac. e idade N (11)'!AQ36</f>
        <v>5.9676044330775786E-3</v>
      </c>
      <c r="AR36" s="76">
        <f>'Residentes nac. e idade N (11)'!AW36/'Residentes nac. e idade N (11)'!AQ36</f>
        <v>1.0230179028132993E-2</v>
      </c>
      <c r="AS36" s="76">
        <f>'Residentes nac. e idade N (11)'!AX36/'Residentes nac. e idade N (11)'!AQ36</f>
        <v>0</v>
      </c>
      <c r="AT36" s="77">
        <f>'Residentes nac. e idade N (11)'!AY36/'Residentes nac. e idade N (11)'!AQ36</f>
        <v>0</v>
      </c>
      <c r="AU36" s="33"/>
      <c r="AV36" s="24">
        <f>'Residentes nac. e idade N (11)'!BB36/'Residentes nac. e idade N (11)'!BA36</f>
        <v>0.92541743970315404</v>
      </c>
      <c r="AW36" s="22">
        <f>'Residentes nac. e idade N (11)'!BC36/'Residentes nac. e idade N (11)'!BA36</f>
        <v>5.7884972170686458E-2</v>
      </c>
      <c r="AX36" s="76">
        <f>'Residentes nac. e idade N (11)'!BD36/'Residentes nac. e idade N (11)'!BA36</f>
        <v>1.0760667903525046E-2</v>
      </c>
      <c r="AY36" s="76">
        <f>'Residentes nac. e idade N (11)'!BE36/'Residentes nac. e idade N (11)'!BA36</f>
        <v>2.3747680890538032E-2</v>
      </c>
      <c r="AZ36" s="76">
        <f>'Residentes nac. e idade N (11)'!BF36/'Residentes nac. e idade N (11)'!BA36</f>
        <v>1.5955473098330241E-2</v>
      </c>
      <c r="BA36" s="76">
        <f>'Residentes nac. e idade N (11)'!BG36/'Residentes nac. e idade N (11)'!BA36</f>
        <v>7.4211502782931356E-3</v>
      </c>
      <c r="BB36" s="76">
        <f>'Residentes nac. e idade N (11)'!BH36/'Residentes nac. e idade N (11)'!BA36</f>
        <v>0</v>
      </c>
      <c r="BC36" s="77">
        <f>'Residentes nac. e idade N (11)'!BI36/'Residentes nac. e idade N (11)'!BA36</f>
        <v>0</v>
      </c>
      <c r="BD36" s="33"/>
      <c r="BE36" s="24">
        <f>'Residentes nac. e idade N (11)'!BL36/'Residentes nac. e idade N (11)'!BK36</f>
        <v>0.92615384615384611</v>
      </c>
      <c r="BF36" s="22">
        <f>'Residentes nac. e idade N (11)'!BM36/'Residentes nac. e idade N (11)'!BK36</f>
        <v>5.5384615384615386E-2</v>
      </c>
      <c r="BG36" s="76">
        <f>'Residentes nac. e idade N (11)'!BN36/'Residentes nac. e idade N (11)'!BK36</f>
        <v>1.0769230769230769E-2</v>
      </c>
      <c r="BH36" s="76">
        <f>'Residentes nac. e idade N (11)'!BO36/'Residentes nac. e idade N (11)'!BK36</f>
        <v>1.7692307692307691E-2</v>
      </c>
      <c r="BI36" s="76">
        <f>'Residentes nac. e idade N (11)'!BP36/'Residentes nac. e idade N (11)'!BK36</f>
        <v>1.8076923076923077E-2</v>
      </c>
      <c r="BJ36" s="76">
        <f>'Residentes nac. e idade N (11)'!BQ36/'Residentes nac. e idade N (11)'!BK36</f>
        <v>8.8461538461538456E-3</v>
      </c>
      <c r="BK36" s="76">
        <f>'Residentes nac. e idade N (11)'!BR36/'Residentes nac. e idade N (11)'!BK36</f>
        <v>0</v>
      </c>
      <c r="BL36" s="77">
        <f>'Residentes nac. e idade N (11)'!BS36/'Residentes nac. e idade N (11)'!BK36</f>
        <v>0</v>
      </c>
      <c r="BM36" s="33"/>
      <c r="BN36" s="24">
        <f>'Residentes nac. e idade N (11)'!BV36/'Residentes nac. e idade N (11)'!BU36</f>
        <v>0.9122383252818036</v>
      </c>
      <c r="BO36" s="22">
        <f>'Residentes nac. e idade N (11)'!BW36/'Residentes nac. e idade N (11)'!BU36</f>
        <v>6.2399355877616747E-2</v>
      </c>
      <c r="BP36" s="76">
        <f>'Residentes nac. e idade N (11)'!BX36/'Residentes nac. e idade N (11)'!BU36</f>
        <v>1.0869565217391304E-2</v>
      </c>
      <c r="BQ36" s="76">
        <f>'Residentes nac. e idade N (11)'!BY36/'Residentes nac. e idade N (11)'!BU36</f>
        <v>1.9726247987117553E-2</v>
      </c>
      <c r="BR36" s="76">
        <f>'Residentes nac. e idade N (11)'!BZ36/'Residentes nac. e idade N (11)'!BU36</f>
        <v>1.6505636070853463E-2</v>
      </c>
      <c r="BS36" s="76">
        <f>'Residentes nac. e idade N (11)'!CA36/'Residentes nac. e idade N (11)'!BU36</f>
        <v>1.5297906602254429E-2</v>
      </c>
      <c r="BT36" s="76">
        <f>'Residentes nac. e idade N (11)'!CB36/'Residentes nac. e idade N (11)'!BU36</f>
        <v>0</v>
      </c>
      <c r="BU36" s="77">
        <f>'Residentes nac. e idade N (11)'!CC36/'Residentes nac. e idade N (11)'!BU36</f>
        <v>0</v>
      </c>
      <c r="BV36" s="33"/>
      <c r="BW36" s="24">
        <f>'Residentes nac. e idade N (11)'!CF36/'Residentes nac. e idade N (11)'!CE36</f>
        <v>0.92997198879551823</v>
      </c>
      <c r="BX36" s="22">
        <f>'Residentes nac. e idade N (11)'!CG36/'Residentes nac. e idade N (11)'!CE36</f>
        <v>4.4017607042817125E-2</v>
      </c>
      <c r="BY36" s="76">
        <f>'Residentes nac. e idade N (11)'!CH36/'Residentes nac. e idade N (11)'!CE36</f>
        <v>6.0024009603841539E-3</v>
      </c>
      <c r="BZ36" s="76">
        <f>'Residentes nac. e idade N (11)'!CI36/'Residentes nac. e idade N (11)'!CE36</f>
        <v>1.4805922368947578E-2</v>
      </c>
      <c r="CA36" s="76">
        <f>'Residentes nac. e idade N (11)'!CJ36/'Residentes nac. e idade N (11)'!CE36</f>
        <v>8.4033613445378148E-3</v>
      </c>
      <c r="CB36" s="76">
        <f>'Residentes nac. e idade N (11)'!CK36/'Residentes nac. e idade N (11)'!CE36</f>
        <v>1.4805922368947578E-2</v>
      </c>
      <c r="CC36" s="76">
        <f>'Residentes nac. e idade N (11)'!CL36/'Residentes nac. e idade N (11)'!CE36</f>
        <v>0</v>
      </c>
      <c r="CD36" s="77">
        <f>'Residentes nac. e idade N (11)'!CM36/'Residentes nac. e idade N (11)'!CE36</f>
        <v>0</v>
      </c>
      <c r="CE36" s="33"/>
      <c r="CF36" s="24">
        <f>'Residentes nac. e idade N (11)'!CP36/'Residentes nac. e idade N (11)'!CO36</f>
        <v>0.93538804307463796</v>
      </c>
      <c r="CG36" s="22">
        <f>'Residentes nac. e idade N (11)'!CQ36/'Residentes nac. e idade N (11)'!CO36</f>
        <v>4.3445971036019312E-2</v>
      </c>
      <c r="CH36" s="76">
        <f>'Residentes nac. e idade N (11)'!CR36/'Residentes nac. e idade N (11)'!CO36</f>
        <v>7.4266617155588563E-3</v>
      </c>
      <c r="CI36" s="76">
        <f>'Residentes nac. e idade N (11)'!CS36/'Residentes nac. e idade N (11)'!CO36</f>
        <v>1.8566654288897141E-2</v>
      </c>
      <c r="CJ36" s="76">
        <f>'Residentes nac. e idade N (11)'!CT36/'Residentes nac. e idade N (11)'!CO36</f>
        <v>4.8273301151132569E-3</v>
      </c>
      <c r="CK36" s="76">
        <f>'Residentes nac. e idade N (11)'!CU36/'Residentes nac. e idade N (11)'!CO36</f>
        <v>1.2625324916450055E-2</v>
      </c>
      <c r="CL36" s="76">
        <f>'Residentes nac. e idade N (11)'!CV36/'Residentes nac. e idade N (11)'!CO36</f>
        <v>0</v>
      </c>
      <c r="CM36" s="77">
        <f>'Residentes nac. e idade N (11)'!CW36/'Residentes nac. e idade N (11)'!CO36</f>
        <v>0</v>
      </c>
      <c r="CN36" s="22"/>
      <c r="CO36" s="24">
        <f>'Residentes nac. e idade N (11)'!CZ36/'Residentes nac. e idade N (11)'!CY36</f>
        <v>0.95974349839686501</v>
      </c>
      <c r="CP36" s="22">
        <f>'Residentes nac. e idade N (11)'!DA36/'Residentes nac. e idade N (11)'!CY36</f>
        <v>2.3512646954043464E-2</v>
      </c>
      <c r="CQ36" s="76">
        <f>'Residentes nac. e idade N (11)'!DB36/'Residentes nac. e idade N (11)'!CY36</f>
        <v>1.7812611328820805E-3</v>
      </c>
      <c r="CR36" s="76">
        <f>'Residentes nac. e idade N (11)'!DC36/'Residentes nac. e idade N (11)'!CY36</f>
        <v>1.6387602422515142E-2</v>
      </c>
      <c r="CS36" s="76">
        <f>'Residentes nac. e idade N (11)'!DD36/'Residentes nac. e idade N (11)'!CY36</f>
        <v>2.4937655860349127E-3</v>
      </c>
      <c r="CT36" s="76">
        <f>'Residentes nac. e idade N (11)'!DE36/'Residentes nac. e idade N (11)'!CY36</f>
        <v>2.8500178126113287E-3</v>
      </c>
      <c r="CU36" s="76">
        <f>'Residentes nac. e idade N (11)'!DF36/'Residentes nac. e idade N (11)'!CY36</f>
        <v>0</v>
      </c>
      <c r="CV36" s="77">
        <f>'Residentes nac. e idade N (11)'!DG36/'Residentes nac. e idade N (11)'!CY36</f>
        <v>0</v>
      </c>
      <c r="CW36" s="33"/>
      <c r="CX36" s="24">
        <f>'Residentes nac. e idade N (11)'!DJ36/'Residentes nac. e idade N (11)'!DI36</f>
        <v>0.95985155195681515</v>
      </c>
      <c r="CY36" s="22">
        <f>'Residentes nac. e idade N (11)'!DK36/'Residentes nac. e idade N (11)'!DI36</f>
        <v>2.4628879892037787E-2</v>
      </c>
      <c r="CZ36" s="76">
        <f>'Residentes nac. e idade N (11)'!DL36/'Residentes nac. e idade N (11)'!DI36</f>
        <v>3.0364372469635628E-3</v>
      </c>
      <c r="DA36" s="76">
        <f>'Residentes nac. e idade N (11)'!DM36/'Residentes nac. e idade N (11)'!DI36</f>
        <v>1.7543859649122806E-2</v>
      </c>
      <c r="DB36" s="76">
        <f>'Residentes nac. e idade N (11)'!DN36/'Residentes nac. e idade N (11)'!DI36</f>
        <v>2.0242914979757085E-3</v>
      </c>
      <c r="DC36" s="76">
        <f>'Residentes nac. e idade N (11)'!DO36/'Residentes nac. e idade N (11)'!DI36</f>
        <v>2.0242914979757085E-3</v>
      </c>
      <c r="DD36" s="76">
        <f>'Residentes nac. e idade N (11)'!DP36/'Residentes nac. e idade N (11)'!DI36</f>
        <v>0</v>
      </c>
      <c r="DE36" s="77">
        <f>'Residentes nac. e idade N (11)'!DQ36/'Residentes nac. e idade N (11)'!DI36</f>
        <v>0</v>
      </c>
      <c r="DF36" s="33"/>
      <c r="DG36" s="24">
        <f>'Residentes nac. e idade N (11)'!DT36/'Residentes nac. e idade N (11)'!DS36</f>
        <v>0.97430830039525695</v>
      </c>
      <c r="DH36" s="22">
        <f>'Residentes nac. e idade N (11)'!DU36/'Residentes nac. e idade N (11)'!DS36</f>
        <v>1.383399209486166E-2</v>
      </c>
      <c r="DI36" s="76">
        <f>'Residentes nac. e idade N (11)'!DV36/'Residentes nac. e idade N (11)'!DS36</f>
        <v>2.7667984189723321E-3</v>
      </c>
      <c r="DJ36" s="76">
        <f>'Residentes nac. e idade N (11)'!DW36/'Residentes nac. e idade N (11)'!DS36</f>
        <v>8.3003952569169967E-3</v>
      </c>
      <c r="DK36" s="76">
        <f>'Residentes nac. e idade N (11)'!DX36/'Residentes nac. e idade N (11)'!DS36</f>
        <v>0</v>
      </c>
      <c r="DL36" s="76">
        <f>'Residentes nac. e idade N (11)'!DY36/'Residentes nac. e idade N (11)'!DS36</f>
        <v>2.7667984189723321E-3</v>
      </c>
      <c r="DM36" s="76">
        <f>'Residentes nac. e idade N (11)'!DZ36/'Residentes nac. e idade N (11)'!DS36</f>
        <v>0</v>
      </c>
      <c r="DN36" s="77">
        <f>'Residentes nac. e idade N (11)'!EA36/'Residentes nac. e idade N (11)'!DS36</f>
        <v>0</v>
      </c>
    </row>
    <row r="37" spans="2:118" ht="15" customHeight="1" x14ac:dyDescent="0.2">
      <c r="B37" s="15" t="s">
        <v>24</v>
      </c>
      <c r="C37" s="24">
        <f>'Residentes nac. e idade N (11)'!D37/'Residentes nac. e idade N (11)'!C37</f>
        <v>0.79651162790697672</v>
      </c>
      <c r="D37" s="22">
        <f>'Residentes nac. e idade N (11)'!E37/'Residentes nac. e idade N (11)'!C37</f>
        <v>6.3953488372093026E-2</v>
      </c>
      <c r="E37" s="76">
        <f>'Residentes nac. e idade N (11)'!F37/'Residentes nac. e idade N (11)'!C37</f>
        <v>2.3255813953488372E-2</v>
      </c>
      <c r="F37" s="76">
        <f>'Residentes nac. e idade N (11)'!G37/'Residentes nac. e idade N (11)'!C37</f>
        <v>0</v>
      </c>
      <c r="G37" s="76">
        <f>'Residentes nac. e idade N (11)'!H37/'Residentes nac. e idade N (11)'!C37</f>
        <v>4.0697674418604654E-2</v>
      </c>
      <c r="H37" s="76">
        <f>'Residentes nac. e idade N (11)'!I37/'Residentes nac. e idade N (11)'!C37</f>
        <v>0</v>
      </c>
      <c r="I37" s="76">
        <f>'Residentes nac. e idade N (11)'!J37/'Residentes nac. e idade N (11)'!C37</f>
        <v>0</v>
      </c>
      <c r="J37" s="77">
        <f>'Residentes nac. e idade N (11)'!K37/'Residentes nac. e idade N (11)'!C37</f>
        <v>0</v>
      </c>
      <c r="K37" s="33"/>
      <c r="L37" s="24">
        <f>'Residentes nac. e idade N (11)'!N37/'Residentes nac. e idade N (11)'!M37</f>
        <v>0.83040935672514615</v>
      </c>
      <c r="M37" s="22">
        <f>'Residentes nac. e idade N (11)'!O37/'Residentes nac. e idade N (11)'!M37</f>
        <v>4.0935672514619881E-2</v>
      </c>
      <c r="N37" s="76">
        <f>'Residentes nac. e idade N (11)'!P37/'Residentes nac. e idade N (11)'!M37</f>
        <v>5.8479532163742687E-3</v>
      </c>
      <c r="O37" s="76">
        <f>'Residentes nac. e idade N (11)'!Q37/'Residentes nac. e idade N (11)'!M37</f>
        <v>0</v>
      </c>
      <c r="P37" s="76">
        <f>'Residentes nac. e idade N (11)'!R37/'Residentes nac. e idade N (11)'!M37</f>
        <v>3.5087719298245612E-2</v>
      </c>
      <c r="Q37" s="76">
        <f>'Residentes nac. e idade N (11)'!S37/'Residentes nac. e idade N (11)'!M37</f>
        <v>0</v>
      </c>
      <c r="R37" s="76">
        <f>'Residentes nac. e idade N (11)'!T37/'Residentes nac. e idade N (11)'!M37</f>
        <v>0</v>
      </c>
      <c r="S37" s="77">
        <f>'Residentes nac. e idade N (11)'!U37/'Residentes nac. e idade N (11)'!M37</f>
        <v>0</v>
      </c>
      <c r="T37" s="33"/>
      <c r="U37" s="24">
        <f>'Residentes nac. e idade N (11)'!X37/'Residentes nac. e idade N (11)'!W37</f>
        <v>0.81395348837209303</v>
      </c>
      <c r="V37" s="22">
        <f>'Residentes nac. e idade N (11)'!Y37/'Residentes nac. e idade N (11)'!W37</f>
        <v>8.7209302325581398E-2</v>
      </c>
      <c r="W37" s="76">
        <f>'Residentes nac. e idade N (11)'!Z37/'Residentes nac. e idade N (11)'!W37</f>
        <v>1.7441860465116279E-2</v>
      </c>
      <c r="X37" s="76">
        <f>'Residentes nac. e idade N (11)'!AA37/'Residentes nac. e idade N (11)'!W37</f>
        <v>0</v>
      </c>
      <c r="Y37" s="76">
        <f>'Residentes nac. e idade N (11)'!AB37/'Residentes nac. e idade N (11)'!W37</f>
        <v>6.9767441860465115E-2</v>
      </c>
      <c r="Z37" s="76">
        <f>'Residentes nac. e idade N (11)'!AC37/'Residentes nac. e idade N (11)'!W37</f>
        <v>0</v>
      </c>
      <c r="AA37" s="76">
        <f>'Residentes nac. e idade N (11)'!AD37/'Residentes nac. e idade N (11)'!W37</f>
        <v>0</v>
      </c>
      <c r="AB37" s="77">
        <f>'Residentes nac. e idade N (11)'!AE37/'Residentes nac. e idade N (11)'!W37</f>
        <v>0</v>
      </c>
      <c r="AC37" s="33"/>
      <c r="AD37" s="24">
        <f>'Residentes nac. e idade N (11)'!AH37/'Residentes nac. e idade N (11)'!AG37</f>
        <v>0.87730061349693256</v>
      </c>
      <c r="AE37" s="22">
        <f>'Residentes nac. e idade N (11)'!AI37/'Residentes nac. e idade N (11)'!AG37</f>
        <v>7.9754601226993863E-2</v>
      </c>
      <c r="AF37" s="76">
        <f>'Residentes nac. e idade N (11)'!AJ37/'Residentes nac. e idade N (11)'!AG37</f>
        <v>1.2269938650306749E-2</v>
      </c>
      <c r="AG37" s="76">
        <f>'Residentes nac. e idade N (11)'!AK37/'Residentes nac. e idade N (11)'!AG37</f>
        <v>1.2269938650306749E-2</v>
      </c>
      <c r="AH37" s="76">
        <f>'Residentes nac. e idade N (11)'!AL37/'Residentes nac. e idade N (11)'!AG37</f>
        <v>5.5214723926380369E-2</v>
      </c>
      <c r="AI37" s="76">
        <f>'Residentes nac. e idade N (11)'!AM37/'Residentes nac. e idade N (11)'!AG37</f>
        <v>0</v>
      </c>
      <c r="AJ37" s="76">
        <f>'Residentes nac. e idade N (11)'!AN37/'Residentes nac. e idade N (11)'!AG37</f>
        <v>0</v>
      </c>
      <c r="AK37" s="77">
        <f>'Residentes nac. e idade N (11)'!AO37/'Residentes nac. e idade N (11)'!AG37</f>
        <v>0</v>
      </c>
      <c r="AL37" s="33"/>
      <c r="AM37" s="24">
        <f>'Residentes nac. e idade N (11)'!AR37/'Residentes nac. e idade N (11)'!AQ37</f>
        <v>0.81666666666666665</v>
      </c>
      <c r="AN37" s="22">
        <f>'Residentes nac. e idade N (11)'!AS37/'Residentes nac. e idade N (11)'!AQ37</f>
        <v>0.15</v>
      </c>
      <c r="AO37" s="76">
        <f>'Residentes nac. e idade N (11)'!AT37/'Residentes nac. e idade N (11)'!AQ37</f>
        <v>4.4444444444444446E-2</v>
      </c>
      <c r="AP37" s="76">
        <f>'Residentes nac. e idade N (11)'!AU37/'Residentes nac. e idade N (11)'!AQ37</f>
        <v>2.7777777777777776E-2</v>
      </c>
      <c r="AQ37" s="76">
        <f>'Residentes nac. e idade N (11)'!AV37/'Residentes nac. e idade N (11)'!AQ37</f>
        <v>7.7777777777777779E-2</v>
      </c>
      <c r="AR37" s="76">
        <f>'Residentes nac. e idade N (11)'!AW37/'Residentes nac. e idade N (11)'!AQ37</f>
        <v>0</v>
      </c>
      <c r="AS37" s="76">
        <f>'Residentes nac. e idade N (11)'!AX37/'Residentes nac. e idade N (11)'!AQ37</f>
        <v>0</v>
      </c>
      <c r="AT37" s="77">
        <f>'Residentes nac. e idade N (11)'!AY37/'Residentes nac. e idade N (11)'!AQ37</f>
        <v>0</v>
      </c>
      <c r="AU37" s="33"/>
      <c r="AV37" s="24">
        <f>'Residentes nac. e idade N (11)'!BB37/'Residentes nac. e idade N (11)'!BA37</f>
        <v>0.7630769230769231</v>
      </c>
      <c r="AW37" s="22">
        <f>'Residentes nac. e idade N (11)'!BC37/'Residentes nac. e idade N (11)'!BA37</f>
        <v>0.19076923076923077</v>
      </c>
      <c r="AX37" s="76">
        <f>'Residentes nac. e idade N (11)'!BD37/'Residentes nac. e idade N (11)'!BA37</f>
        <v>5.2307692307692305E-2</v>
      </c>
      <c r="AY37" s="76">
        <f>'Residentes nac. e idade N (11)'!BE37/'Residentes nac. e idade N (11)'!BA37</f>
        <v>2.7692307692307693E-2</v>
      </c>
      <c r="AZ37" s="76">
        <f>'Residentes nac. e idade N (11)'!BF37/'Residentes nac. e idade N (11)'!BA37</f>
        <v>0.1076923076923077</v>
      </c>
      <c r="BA37" s="76">
        <f>'Residentes nac. e idade N (11)'!BG37/'Residentes nac. e idade N (11)'!BA37</f>
        <v>3.0769230769230769E-3</v>
      </c>
      <c r="BB37" s="76">
        <f>'Residentes nac. e idade N (11)'!BH37/'Residentes nac. e idade N (11)'!BA37</f>
        <v>0</v>
      </c>
      <c r="BC37" s="77">
        <f>'Residentes nac. e idade N (11)'!BI37/'Residentes nac. e idade N (11)'!BA37</f>
        <v>0</v>
      </c>
      <c r="BD37" s="33"/>
      <c r="BE37" s="24">
        <f>'Residentes nac. e idade N (11)'!BL37/'Residentes nac. e idade N (11)'!BK37</f>
        <v>0.79558011049723754</v>
      </c>
      <c r="BF37" s="22">
        <f>'Residentes nac. e idade N (11)'!BM37/'Residentes nac. e idade N (11)'!BK37</f>
        <v>0.14917127071823205</v>
      </c>
      <c r="BG37" s="76">
        <f>'Residentes nac. e idade N (11)'!BN37/'Residentes nac. e idade N (11)'!BK37</f>
        <v>6.9060773480662987E-2</v>
      </c>
      <c r="BH37" s="76">
        <f>'Residentes nac. e idade N (11)'!BO37/'Residentes nac. e idade N (11)'!BK37</f>
        <v>8.2872928176795577E-3</v>
      </c>
      <c r="BI37" s="76">
        <f>'Residentes nac. e idade N (11)'!BP37/'Residentes nac. e idade N (11)'!BK37</f>
        <v>6.6298342541436461E-2</v>
      </c>
      <c r="BJ37" s="76">
        <f>'Residentes nac. e idade N (11)'!BQ37/'Residentes nac. e idade N (11)'!BK37</f>
        <v>5.5248618784530384E-3</v>
      </c>
      <c r="BK37" s="76">
        <f>'Residentes nac. e idade N (11)'!BR37/'Residentes nac. e idade N (11)'!BK37</f>
        <v>0</v>
      </c>
      <c r="BL37" s="77">
        <f>'Residentes nac. e idade N (11)'!BS37/'Residentes nac. e idade N (11)'!BK37</f>
        <v>0</v>
      </c>
      <c r="BM37" s="33"/>
      <c r="BN37" s="24">
        <f>'Residentes nac. e idade N (11)'!BV37/'Residentes nac. e idade N (11)'!BU37</f>
        <v>0.77681159420289858</v>
      </c>
      <c r="BO37" s="22">
        <f>'Residentes nac. e idade N (11)'!BW37/'Residentes nac. e idade N (11)'!BU37</f>
        <v>0.17391304347826086</v>
      </c>
      <c r="BP37" s="76">
        <f>'Residentes nac. e idade N (11)'!BX37/'Residentes nac. e idade N (11)'!BU37</f>
        <v>7.2463768115942032E-2</v>
      </c>
      <c r="BQ37" s="76">
        <f>'Residentes nac. e idade N (11)'!BY37/'Residentes nac. e idade N (11)'!BU37</f>
        <v>2.6086956521739129E-2</v>
      </c>
      <c r="BR37" s="76">
        <f>'Residentes nac. e idade N (11)'!BZ37/'Residentes nac. e idade N (11)'!BU37</f>
        <v>6.9565217391304349E-2</v>
      </c>
      <c r="BS37" s="76">
        <f>'Residentes nac. e idade N (11)'!CA37/'Residentes nac. e idade N (11)'!BU37</f>
        <v>5.7971014492753624E-3</v>
      </c>
      <c r="BT37" s="76">
        <f>'Residentes nac. e idade N (11)'!CB37/'Residentes nac. e idade N (11)'!BU37</f>
        <v>0</v>
      </c>
      <c r="BU37" s="77">
        <f>'Residentes nac. e idade N (11)'!CC37/'Residentes nac. e idade N (11)'!BU37</f>
        <v>0</v>
      </c>
      <c r="BV37" s="33"/>
      <c r="BW37" s="24">
        <f>'Residentes nac. e idade N (11)'!CF37/'Residentes nac. e idade N (11)'!CE37</f>
        <v>0.84565916398713825</v>
      </c>
      <c r="BX37" s="22">
        <f>'Residentes nac. e idade N (11)'!CG37/'Residentes nac. e idade N (11)'!CE37</f>
        <v>8.0385852090032156E-2</v>
      </c>
      <c r="BY37" s="76">
        <f>'Residentes nac. e idade N (11)'!CH37/'Residentes nac. e idade N (11)'!CE37</f>
        <v>2.5723472668810289E-2</v>
      </c>
      <c r="BZ37" s="76">
        <f>'Residentes nac. e idade N (11)'!CI37/'Residentes nac. e idade N (11)'!CE37</f>
        <v>1.9292604501607719E-2</v>
      </c>
      <c r="CA37" s="76">
        <f>'Residentes nac. e idade N (11)'!CJ37/'Residentes nac. e idade N (11)'!CE37</f>
        <v>3.5369774919614148E-2</v>
      </c>
      <c r="CB37" s="76">
        <f>'Residentes nac. e idade N (11)'!CK37/'Residentes nac. e idade N (11)'!CE37</f>
        <v>0</v>
      </c>
      <c r="CC37" s="76">
        <f>'Residentes nac. e idade N (11)'!CL37/'Residentes nac. e idade N (11)'!CE37</f>
        <v>0</v>
      </c>
      <c r="CD37" s="77">
        <f>'Residentes nac. e idade N (11)'!CM37/'Residentes nac. e idade N (11)'!CE37</f>
        <v>0</v>
      </c>
      <c r="CE37" s="33"/>
      <c r="CF37" s="24">
        <f>'Residentes nac. e idade N (11)'!CP37/'Residentes nac. e idade N (11)'!CO37</f>
        <v>0.82426778242677823</v>
      </c>
      <c r="CG37" s="22">
        <f>'Residentes nac. e idade N (11)'!CQ37/'Residentes nac. e idade N (11)'!CO37</f>
        <v>0.13807531380753138</v>
      </c>
      <c r="CH37" s="76">
        <f>'Residentes nac. e idade N (11)'!CR37/'Residentes nac. e idade N (11)'!CO37</f>
        <v>5.0209205020920501E-2</v>
      </c>
      <c r="CI37" s="76">
        <f>'Residentes nac. e idade N (11)'!CS37/'Residentes nac. e idade N (11)'!CO37</f>
        <v>2.9288702928870293E-2</v>
      </c>
      <c r="CJ37" s="76">
        <f>'Residentes nac. e idade N (11)'!CT37/'Residentes nac. e idade N (11)'!CO37</f>
        <v>4.1841004184100417E-2</v>
      </c>
      <c r="CK37" s="76">
        <f>'Residentes nac. e idade N (11)'!CU37/'Residentes nac. e idade N (11)'!CO37</f>
        <v>1.6736401673640166E-2</v>
      </c>
      <c r="CL37" s="76">
        <f>'Residentes nac. e idade N (11)'!CV37/'Residentes nac. e idade N (11)'!CO37</f>
        <v>0</v>
      </c>
      <c r="CM37" s="77">
        <f>'Residentes nac. e idade N (11)'!CW37/'Residentes nac. e idade N (11)'!CO37</f>
        <v>0</v>
      </c>
      <c r="CN37" s="22"/>
      <c r="CO37" s="24">
        <f>'Residentes nac. e idade N (11)'!CZ37/'Residentes nac. e idade N (11)'!CY37</f>
        <v>0.87179487179487181</v>
      </c>
      <c r="CP37" s="22">
        <f>'Residentes nac. e idade N (11)'!DA37/'Residentes nac. e idade N (11)'!CY37</f>
        <v>7.6923076923076927E-2</v>
      </c>
      <c r="CQ37" s="76">
        <f>'Residentes nac. e idade N (11)'!DB37/'Residentes nac. e idade N (11)'!CY37</f>
        <v>1.8315018315018316E-2</v>
      </c>
      <c r="CR37" s="76">
        <f>'Residentes nac. e idade N (11)'!DC37/'Residentes nac. e idade N (11)'!CY37</f>
        <v>2.9304029304029304E-2</v>
      </c>
      <c r="CS37" s="76">
        <f>'Residentes nac. e idade N (11)'!DD37/'Residentes nac. e idade N (11)'!CY37</f>
        <v>2.564102564102564E-2</v>
      </c>
      <c r="CT37" s="76">
        <f>'Residentes nac. e idade N (11)'!DE37/'Residentes nac. e idade N (11)'!CY37</f>
        <v>3.663003663003663E-3</v>
      </c>
      <c r="CU37" s="76">
        <f>'Residentes nac. e idade N (11)'!DF37/'Residentes nac. e idade N (11)'!CY37</f>
        <v>0</v>
      </c>
      <c r="CV37" s="77">
        <f>'Residentes nac. e idade N (11)'!DG37/'Residentes nac. e idade N (11)'!CY37</f>
        <v>0</v>
      </c>
      <c r="CW37" s="33"/>
      <c r="CX37" s="24">
        <f>'Residentes nac. e idade N (11)'!DJ37/'Residentes nac. e idade N (11)'!DI37</f>
        <v>0.95070422535211263</v>
      </c>
      <c r="CY37" s="22">
        <f>'Residentes nac. e idade N (11)'!DK37/'Residentes nac. e idade N (11)'!DI37</f>
        <v>3.5211267605633804E-2</v>
      </c>
      <c r="CZ37" s="76">
        <f>'Residentes nac. e idade N (11)'!DL37/'Residentes nac. e idade N (11)'!DI37</f>
        <v>1.0563380281690141E-2</v>
      </c>
      <c r="DA37" s="76">
        <f>'Residentes nac. e idade N (11)'!DM37/'Residentes nac. e idade N (11)'!DI37</f>
        <v>1.7605633802816902E-2</v>
      </c>
      <c r="DB37" s="76">
        <f>'Residentes nac. e idade N (11)'!DN37/'Residentes nac. e idade N (11)'!DI37</f>
        <v>7.0422535211267607E-3</v>
      </c>
      <c r="DC37" s="76">
        <f>'Residentes nac. e idade N (11)'!DO37/'Residentes nac. e idade N (11)'!DI37</f>
        <v>0</v>
      </c>
      <c r="DD37" s="76">
        <f>'Residentes nac. e idade N (11)'!DP37/'Residentes nac. e idade N (11)'!DI37</f>
        <v>0</v>
      </c>
      <c r="DE37" s="77">
        <f>'Residentes nac. e idade N (11)'!DQ37/'Residentes nac. e idade N (11)'!DI37</f>
        <v>0</v>
      </c>
      <c r="DF37" s="33"/>
      <c r="DG37" s="24">
        <f>'Residentes nac. e idade N (11)'!DT37/'Residentes nac. e idade N (11)'!DS37</f>
        <v>0.95636363636363642</v>
      </c>
      <c r="DH37" s="22">
        <f>'Residentes nac. e idade N (11)'!DU37/'Residentes nac. e idade N (11)'!DS37</f>
        <v>3.6363636363636362E-2</v>
      </c>
      <c r="DI37" s="76">
        <f>'Residentes nac. e idade N (11)'!DV37/'Residentes nac. e idade N (11)'!DS37</f>
        <v>2.9090909090909091E-2</v>
      </c>
      <c r="DJ37" s="76">
        <f>'Residentes nac. e idade N (11)'!DW37/'Residentes nac. e idade N (11)'!DS37</f>
        <v>7.2727272727272727E-3</v>
      </c>
      <c r="DK37" s="76">
        <f>'Residentes nac. e idade N (11)'!DX37/'Residentes nac. e idade N (11)'!DS37</f>
        <v>0</v>
      </c>
      <c r="DL37" s="76">
        <f>'Residentes nac. e idade N (11)'!DY37/'Residentes nac. e idade N (11)'!DS37</f>
        <v>0</v>
      </c>
      <c r="DM37" s="76">
        <f>'Residentes nac. e idade N (11)'!DZ37/'Residentes nac. e idade N (11)'!DS37</f>
        <v>0</v>
      </c>
      <c r="DN37" s="77">
        <f>'Residentes nac. e idade N (11)'!EA37/'Residentes nac. e idade N (11)'!DS37</f>
        <v>0</v>
      </c>
    </row>
    <row r="38" spans="2:118" ht="15" customHeight="1" x14ac:dyDescent="0.2">
      <c r="B38" s="15" t="s">
        <v>25</v>
      </c>
      <c r="C38" s="24">
        <f>'Residentes nac. e idade N (11)'!D38/'Residentes nac. e idade N (11)'!C38</f>
        <v>0.90714285714285714</v>
      </c>
      <c r="D38" s="22">
        <f>'Residentes nac. e idade N (11)'!E38/'Residentes nac. e idade N (11)'!C38</f>
        <v>2.6785714285714284E-2</v>
      </c>
      <c r="E38" s="76">
        <f>'Residentes nac. e idade N (11)'!F38/'Residentes nac. e idade N (11)'!C38</f>
        <v>5.3571428571428572E-3</v>
      </c>
      <c r="F38" s="76">
        <f>'Residentes nac. e idade N (11)'!G38/'Residentes nac. e idade N (11)'!C38</f>
        <v>8.9285714285714281E-3</v>
      </c>
      <c r="G38" s="76">
        <f>'Residentes nac. e idade N (11)'!H38/'Residentes nac. e idade N (11)'!C38</f>
        <v>8.9285714285714281E-3</v>
      </c>
      <c r="H38" s="76">
        <f>'Residentes nac. e idade N (11)'!I38/'Residentes nac. e idade N (11)'!C38</f>
        <v>3.5714285714285713E-3</v>
      </c>
      <c r="I38" s="76">
        <f>'Residentes nac. e idade N (11)'!J38/'Residentes nac. e idade N (11)'!C38</f>
        <v>0</v>
      </c>
      <c r="J38" s="77">
        <f>'Residentes nac. e idade N (11)'!K38/'Residentes nac. e idade N (11)'!C38</f>
        <v>0</v>
      </c>
      <c r="K38" s="33"/>
      <c r="L38" s="24">
        <f>'Residentes nac. e idade N (11)'!N38/'Residentes nac. e idade N (11)'!M38</f>
        <v>0.92257001647446457</v>
      </c>
      <c r="M38" s="22">
        <f>'Residentes nac. e idade N (11)'!O38/'Residentes nac. e idade N (11)'!M38</f>
        <v>3.789126853377265E-2</v>
      </c>
      <c r="N38" s="76">
        <f>'Residentes nac. e idade N (11)'!P38/'Residentes nac. e idade N (11)'!M38</f>
        <v>8.2372322899505763E-3</v>
      </c>
      <c r="O38" s="76">
        <f>'Residentes nac. e idade N (11)'!Q38/'Residentes nac. e idade N (11)'!M38</f>
        <v>1.3179571663920923E-2</v>
      </c>
      <c r="P38" s="76">
        <f>'Residentes nac. e idade N (11)'!R38/'Residentes nac. e idade N (11)'!M38</f>
        <v>1.1532125205930808E-2</v>
      </c>
      <c r="Q38" s="76">
        <f>'Residentes nac. e idade N (11)'!S38/'Residentes nac. e idade N (11)'!M38</f>
        <v>4.9423393739703456E-3</v>
      </c>
      <c r="R38" s="76">
        <f>'Residentes nac. e idade N (11)'!T38/'Residentes nac. e idade N (11)'!M38</f>
        <v>0</v>
      </c>
      <c r="S38" s="77">
        <f>'Residentes nac. e idade N (11)'!U38/'Residentes nac. e idade N (11)'!M38</f>
        <v>0</v>
      </c>
      <c r="T38" s="33"/>
      <c r="U38" s="24">
        <f>'Residentes nac. e idade N (11)'!X38/'Residentes nac. e idade N (11)'!W38</f>
        <v>0.93494704992435707</v>
      </c>
      <c r="V38" s="22">
        <f>'Residentes nac. e idade N (11)'!Y38/'Residentes nac. e idade N (11)'!W38</f>
        <v>3.3282904689863842E-2</v>
      </c>
      <c r="W38" s="76">
        <f>'Residentes nac. e idade N (11)'!Z38/'Residentes nac. e idade N (11)'!W38</f>
        <v>9.0771558245083209E-3</v>
      </c>
      <c r="X38" s="76">
        <f>'Residentes nac. e idade N (11)'!AA38/'Residentes nac. e idade N (11)'!W38</f>
        <v>7.5642965204236008E-3</v>
      </c>
      <c r="Y38" s="76">
        <f>'Residentes nac. e idade N (11)'!AB38/'Residentes nac. e idade N (11)'!W38</f>
        <v>1.5128593040847202E-2</v>
      </c>
      <c r="Z38" s="76">
        <f>'Residentes nac. e idade N (11)'!AC38/'Residentes nac. e idade N (11)'!W38</f>
        <v>1.5128593040847202E-3</v>
      </c>
      <c r="AA38" s="76">
        <f>'Residentes nac. e idade N (11)'!AD38/'Residentes nac. e idade N (11)'!W38</f>
        <v>0</v>
      </c>
      <c r="AB38" s="77">
        <f>'Residentes nac. e idade N (11)'!AE38/'Residentes nac. e idade N (11)'!W38</f>
        <v>0</v>
      </c>
      <c r="AC38" s="33"/>
      <c r="AD38" s="24">
        <f>'Residentes nac. e idade N (11)'!AH38/'Residentes nac. e idade N (11)'!AG38</f>
        <v>0.90083798882681565</v>
      </c>
      <c r="AE38" s="22">
        <f>'Residentes nac. e idade N (11)'!AI38/'Residentes nac. e idade N (11)'!AG38</f>
        <v>6.0055865921787709E-2</v>
      </c>
      <c r="AF38" s="76">
        <f>'Residentes nac. e idade N (11)'!AJ38/'Residentes nac. e idade N (11)'!AG38</f>
        <v>1.3966480446927373E-2</v>
      </c>
      <c r="AG38" s="76">
        <f>'Residentes nac. e idade N (11)'!AK38/'Residentes nac. e idade N (11)'!AG38</f>
        <v>2.094972067039106E-2</v>
      </c>
      <c r="AH38" s="76">
        <f>'Residentes nac. e idade N (11)'!AL38/'Residentes nac. e idade N (11)'!AG38</f>
        <v>1.2569832402234637E-2</v>
      </c>
      <c r="AI38" s="76">
        <f>'Residentes nac. e idade N (11)'!AM38/'Residentes nac. e idade N (11)'!AG38</f>
        <v>1.2569832402234637E-2</v>
      </c>
      <c r="AJ38" s="76">
        <f>'Residentes nac. e idade N (11)'!AN38/'Residentes nac. e idade N (11)'!AG38</f>
        <v>0</v>
      </c>
      <c r="AK38" s="77">
        <f>'Residentes nac. e idade N (11)'!AO38/'Residentes nac. e idade N (11)'!AG38</f>
        <v>0</v>
      </c>
      <c r="AL38" s="33"/>
      <c r="AM38" s="24">
        <f>'Residentes nac. e idade N (11)'!AR38/'Residentes nac. e idade N (11)'!AQ38</f>
        <v>0.85882352941176465</v>
      </c>
      <c r="AN38" s="22">
        <f>'Residentes nac. e idade N (11)'!AS38/'Residentes nac. e idade N (11)'!AQ38</f>
        <v>8.7058823529411758E-2</v>
      </c>
      <c r="AO38" s="76">
        <f>'Residentes nac. e idade N (11)'!AT38/'Residentes nac. e idade N (11)'!AQ38</f>
        <v>1.8823529411764704E-2</v>
      </c>
      <c r="AP38" s="76">
        <f>'Residentes nac. e idade N (11)'!AU38/'Residentes nac. e idade N (11)'!AQ38</f>
        <v>3.6470588235294116E-2</v>
      </c>
      <c r="AQ38" s="76">
        <f>'Residentes nac. e idade N (11)'!AV38/'Residentes nac. e idade N (11)'!AQ38</f>
        <v>1.8823529411764704E-2</v>
      </c>
      <c r="AR38" s="76">
        <f>'Residentes nac. e idade N (11)'!AW38/'Residentes nac. e idade N (11)'!AQ38</f>
        <v>1.2941176470588235E-2</v>
      </c>
      <c r="AS38" s="76">
        <f>'Residentes nac. e idade N (11)'!AX38/'Residentes nac. e idade N (11)'!AQ38</f>
        <v>0</v>
      </c>
      <c r="AT38" s="77">
        <f>'Residentes nac. e idade N (11)'!AY38/'Residentes nac. e idade N (11)'!AQ38</f>
        <v>0</v>
      </c>
      <c r="AU38" s="33"/>
      <c r="AV38" s="24">
        <f>'Residentes nac. e idade N (11)'!BB38/'Residentes nac. e idade N (11)'!BA38</f>
        <v>0.88</v>
      </c>
      <c r="AW38" s="22">
        <f>'Residentes nac. e idade N (11)'!BC38/'Residentes nac. e idade N (11)'!BA38</f>
        <v>7.4893617021276601E-2</v>
      </c>
      <c r="AX38" s="76">
        <f>'Residentes nac. e idade N (11)'!BD38/'Residentes nac. e idade N (11)'!BA38</f>
        <v>2.297872340425532E-2</v>
      </c>
      <c r="AY38" s="76">
        <f>'Residentes nac. e idade N (11)'!BE38/'Residentes nac. e idade N (11)'!BA38</f>
        <v>1.5319148936170212E-2</v>
      </c>
      <c r="AZ38" s="76">
        <f>'Residentes nac. e idade N (11)'!BF38/'Residentes nac. e idade N (11)'!BA38</f>
        <v>2.8936170212765958E-2</v>
      </c>
      <c r="BA38" s="76">
        <f>'Residentes nac. e idade N (11)'!BG38/'Residentes nac. e idade N (11)'!BA38</f>
        <v>6.8085106382978723E-3</v>
      </c>
      <c r="BB38" s="76">
        <f>'Residentes nac. e idade N (11)'!BH38/'Residentes nac. e idade N (11)'!BA38</f>
        <v>8.5106382978723403E-4</v>
      </c>
      <c r="BC38" s="77">
        <f>'Residentes nac. e idade N (11)'!BI38/'Residentes nac. e idade N (11)'!BA38</f>
        <v>0</v>
      </c>
      <c r="BD38" s="33"/>
      <c r="BE38" s="24">
        <f>'Residentes nac. e idade N (11)'!BL38/'Residentes nac. e idade N (11)'!BK38</f>
        <v>0.89301903898458745</v>
      </c>
      <c r="BF38" s="22">
        <f>'Residentes nac. e idade N (11)'!BM38/'Residentes nac. e idade N (11)'!BK38</f>
        <v>6.4369900271985497E-2</v>
      </c>
      <c r="BG38" s="76">
        <f>'Residentes nac. e idade N (11)'!BN38/'Residentes nac. e idade N (11)'!BK38</f>
        <v>1.8132366273798731E-2</v>
      </c>
      <c r="BH38" s="76">
        <f>'Residentes nac. e idade N (11)'!BO38/'Residentes nac. e idade N (11)'!BK38</f>
        <v>1.1786038077969175E-2</v>
      </c>
      <c r="BI38" s="76">
        <f>'Residentes nac. e idade N (11)'!BP38/'Residentes nac. e idade N (11)'!BK38</f>
        <v>2.9011786038077969E-2</v>
      </c>
      <c r="BJ38" s="76">
        <f>'Residentes nac. e idade N (11)'!BQ38/'Residentes nac. e idade N (11)'!BK38</f>
        <v>5.4397098821396192E-3</v>
      </c>
      <c r="BK38" s="76">
        <f>'Residentes nac. e idade N (11)'!BR38/'Residentes nac. e idade N (11)'!BK38</f>
        <v>0</v>
      </c>
      <c r="BL38" s="77">
        <f>'Residentes nac. e idade N (11)'!BS38/'Residentes nac. e idade N (11)'!BK38</f>
        <v>0</v>
      </c>
      <c r="BM38" s="33"/>
      <c r="BN38" s="24">
        <f>'Residentes nac. e idade N (11)'!BV38/'Residentes nac. e idade N (11)'!BU38</f>
        <v>0.88193018480492813</v>
      </c>
      <c r="BO38" s="22">
        <f>'Residentes nac. e idade N (11)'!BW38/'Residentes nac. e idade N (11)'!BU38</f>
        <v>6.6735112936344973E-2</v>
      </c>
      <c r="BP38" s="76">
        <f>'Residentes nac. e idade N (11)'!BX38/'Residentes nac. e idade N (11)'!BU38</f>
        <v>1.9507186858316223E-2</v>
      </c>
      <c r="BQ38" s="76">
        <f>'Residentes nac. e idade N (11)'!BY38/'Residentes nac. e idade N (11)'!BU38</f>
        <v>8.2135523613963042E-3</v>
      </c>
      <c r="BR38" s="76">
        <f>'Residentes nac. e idade N (11)'!BZ38/'Residentes nac. e idade N (11)'!BU38</f>
        <v>3.4907597535934289E-2</v>
      </c>
      <c r="BS38" s="76">
        <f>'Residentes nac. e idade N (11)'!CA38/'Residentes nac. e idade N (11)'!BU38</f>
        <v>4.1067761806981521E-3</v>
      </c>
      <c r="BT38" s="76">
        <f>'Residentes nac. e idade N (11)'!CB38/'Residentes nac. e idade N (11)'!BU38</f>
        <v>0</v>
      </c>
      <c r="BU38" s="77">
        <f>'Residentes nac. e idade N (11)'!CC38/'Residentes nac. e idade N (11)'!BU38</f>
        <v>0</v>
      </c>
      <c r="BV38" s="33"/>
      <c r="BW38" s="24">
        <f>'Residentes nac. e idade N (11)'!CF38/'Residentes nac. e idade N (11)'!CE38</f>
        <v>0.87854710556186155</v>
      </c>
      <c r="BX38" s="22">
        <f>'Residentes nac. e idade N (11)'!CG38/'Residentes nac. e idade N (11)'!CE38</f>
        <v>8.3995459704880815E-2</v>
      </c>
      <c r="BY38" s="76">
        <f>'Residentes nac. e idade N (11)'!CH38/'Residentes nac. e idade N (11)'!CE38</f>
        <v>2.043132803632236E-2</v>
      </c>
      <c r="BZ38" s="76">
        <f>'Residentes nac. e idade N (11)'!CI38/'Residentes nac. e idade N (11)'!CE38</f>
        <v>2.2701475595913734E-2</v>
      </c>
      <c r="CA38" s="76">
        <f>'Residentes nac. e idade N (11)'!CJ38/'Residentes nac. e idade N (11)'!CE38</f>
        <v>2.383654937570942E-2</v>
      </c>
      <c r="CB38" s="76">
        <f>'Residentes nac. e idade N (11)'!CK38/'Residentes nac. e idade N (11)'!CE38</f>
        <v>1.70261066969353E-2</v>
      </c>
      <c r="CC38" s="76">
        <f>'Residentes nac. e idade N (11)'!CL38/'Residentes nac. e idade N (11)'!CE38</f>
        <v>0</v>
      </c>
      <c r="CD38" s="77">
        <f>'Residentes nac. e idade N (11)'!CM38/'Residentes nac. e idade N (11)'!CE38</f>
        <v>0</v>
      </c>
      <c r="CE38" s="33"/>
      <c r="CF38" s="24">
        <f>'Residentes nac. e idade N (11)'!CP38/'Residentes nac. e idade N (11)'!CO38</f>
        <v>0.90274841437632136</v>
      </c>
      <c r="CG38" s="22">
        <f>'Residentes nac. e idade N (11)'!CQ38/'Residentes nac. e idade N (11)'!CO38</f>
        <v>6.0253699788583512E-2</v>
      </c>
      <c r="CH38" s="76">
        <f>'Residentes nac. e idade N (11)'!CR38/'Residentes nac. e idade N (11)'!CO38</f>
        <v>1.6913319238900635E-2</v>
      </c>
      <c r="CI38" s="76">
        <f>'Residentes nac. e idade N (11)'!CS38/'Residentes nac. e idade N (11)'!CO38</f>
        <v>1.3742071881606765E-2</v>
      </c>
      <c r="CJ38" s="76">
        <f>'Residentes nac. e idade N (11)'!CT38/'Residentes nac. e idade N (11)'!CO38</f>
        <v>1.9027484143763214E-2</v>
      </c>
      <c r="CK38" s="76">
        <f>'Residentes nac. e idade N (11)'!CU38/'Residentes nac. e idade N (11)'!CO38</f>
        <v>1.0570824524312896E-2</v>
      </c>
      <c r="CL38" s="76">
        <f>'Residentes nac. e idade N (11)'!CV38/'Residentes nac. e idade N (11)'!CO38</f>
        <v>0</v>
      </c>
      <c r="CM38" s="77">
        <f>'Residentes nac. e idade N (11)'!CW38/'Residentes nac. e idade N (11)'!CO38</f>
        <v>0</v>
      </c>
      <c r="CN38" s="22"/>
      <c r="CO38" s="24">
        <f>'Residentes nac. e idade N (11)'!CZ38/'Residentes nac. e idade N (11)'!CY38</f>
        <v>0.92390139335476951</v>
      </c>
      <c r="CP38" s="22">
        <f>'Residentes nac. e idade N (11)'!DA38/'Residentes nac. e idade N (11)'!CY38</f>
        <v>4.5016077170418008E-2</v>
      </c>
      <c r="CQ38" s="76">
        <f>'Residentes nac. e idade N (11)'!DB38/'Residentes nac. e idade N (11)'!CY38</f>
        <v>1.0718113612004287E-2</v>
      </c>
      <c r="CR38" s="76">
        <f>'Residentes nac. e idade N (11)'!DC38/'Residentes nac. e idade N (11)'!CY38</f>
        <v>1.3933547695605574E-2</v>
      </c>
      <c r="CS38" s="76">
        <f>'Residentes nac. e idade N (11)'!DD38/'Residentes nac. e idade N (11)'!CY38</f>
        <v>1.8220793140407289E-2</v>
      </c>
      <c r="CT38" s="76">
        <f>'Residentes nac. e idade N (11)'!DE38/'Residentes nac. e idade N (11)'!CY38</f>
        <v>2.1436227224008574E-3</v>
      </c>
      <c r="CU38" s="76">
        <f>'Residentes nac. e idade N (11)'!DF38/'Residentes nac. e idade N (11)'!CY38</f>
        <v>0</v>
      </c>
      <c r="CV38" s="77">
        <f>'Residentes nac. e idade N (11)'!DG38/'Residentes nac. e idade N (11)'!CY38</f>
        <v>0</v>
      </c>
      <c r="CW38" s="33"/>
      <c r="CX38" s="24">
        <f>'Residentes nac. e idade N (11)'!DJ38/'Residentes nac. e idade N (11)'!DI38</f>
        <v>0.92988133764832792</v>
      </c>
      <c r="CY38" s="22">
        <f>'Residentes nac. e idade N (11)'!DK38/'Residentes nac. e idade N (11)'!DI38</f>
        <v>4.3149946062567425E-2</v>
      </c>
      <c r="CZ38" s="76">
        <f>'Residentes nac. e idade N (11)'!DL38/'Residentes nac. e idade N (11)'!DI38</f>
        <v>1.6181229773462782E-2</v>
      </c>
      <c r="DA38" s="76">
        <f>'Residentes nac. e idade N (11)'!DM38/'Residentes nac. e idade N (11)'!DI38</f>
        <v>9.7087378640776691E-3</v>
      </c>
      <c r="DB38" s="76">
        <f>'Residentes nac. e idade N (11)'!DN38/'Residentes nac. e idade N (11)'!DI38</f>
        <v>1.5102481121898598E-2</v>
      </c>
      <c r="DC38" s="76">
        <f>'Residentes nac. e idade N (11)'!DO38/'Residentes nac. e idade N (11)'!DI38</f>
        <v>2.1574973031283709E-3</v>
      </c>
      <c r="DD38" s="76">
        <f>'Residentes nac. e idade N (11)'!DP38/'Residentes nac. e idade N (11)'!DI38</f>
        <v>0</v>
      </c>
      <c r="DE38" s="77">
        <f>'Residentes nac. e idade N (11)'!DQ38/'Residentes nac. e idade N (11)'!DI38</f>
        <v>0</v>
      </c>
      <c r="DF38" s="33"/>
      <c r="DG38" s="24">
        <f>'Residentes nac. e idade N (11)'!DT38/'Residentes nac. e idade N (11)'!DS38</f>
        <v>0.94547325102880664</v>
      </c>
      <c r="DH38" s="22">
        <f>'Residentes nac. e idade N (11)'!DU38/'Residentes nac. e idade N (11)'!DS38</f>
        <v>2.5720164609053499E-2</v>
      </c>
      <c r="DI38" s="76">
        <f>'Residentes nac. e idade N (11)'!DV38/'Residentes nac. e idade N (11)'!DS38</f>
        <v>8.23045267489712E-3</v>
      </c>
      <c r="DJ38" s="76">
        <f>'Residentes nac. e idade N (11)'!DW38/'Residentes nac. e idade N (11)'!DS38</f>
        <v>5.1440329218106996E-3</v>
      </c>
      <c r="DK38" s="76">
        <f>'Residentes nac. e idade N (11)'!DX38/'Residentes nac. e idade N (11)'!DS38</f>
        <v>1.131687242798354E-2</v>
      </c>
      <c r="DL38" s="76">
        <f>'Residentes nac. e idade N (11)'!DY38/'Residentes nac. e idade N (11)'!DS38</f>
        <v>0</v>
      </c>
      <c r="DM38" s="76">
        <f>'Residentes nac. e idade N (11)'!DZ38/'Residentes nac. e idade N (11)'!DS38</f>
        <v>1.02880658436214E-3</v>
      </c>
      <c r="DN38" s="77">
        <f>'Residentes nac. e idade N (11)'!EA38/'Residentes nac. e idade N (11)'!DS38</f>
        <v>0</v>
      </c>
    </row>
    <row r="39" spans="2:118" ht="15" customHeight="1" x14ac:dyDescent="0.2">
      <c r="B39" s="15" t="s">
        <v>26</v>
      </c>
      <c r="C39" s="24">
        <f>'Residentes nac. e idade N (11)'!D39/'Residentes nac. e idade N (11)'!C39</f>
        <v>0.78125</v>
      </c>
      <c r="D39" s="22">
        <f>'Residentes nac. e idade N (11)'!E39/'Residentes nac. e idade N (11)'!C39</f>
        <v>0.10625</v>
      </c>
      <c r="E39" s="76">
        <f>'Residentes nac. e idade N (11)'!F39/'Residentes nac. e idade N (11)'!C39</f>
        <v>4.3749999999999997E-2</v>
      </c>
      <c r="F39" s="76">
        <f>'Residentes nac. e idade N (11)'!G39/'Residentes nac. e idade N (11)'!C39</f>
        <v>6.2500000000000003E-3</v>
      </c>
      <c r="G39" s="76">
        <f>'Residentes nac. e idade N (11)'!H39/'Residentes nac. e idade N (11)'!C39</f>
        <v>3.125E-2</v>
      </c>
      <c r="H39" s="76">
        <f>'Residentes nac. e idade N (11)'!I39/'Residentes nac. e idade N (11)'!C39</f>
        <v>2.5000000000000001E-2</v>
      </c>
      <c r="I39" s="76">
        <f>'Residentes nac. e idade N (11)'!J39/'Residentes nac. e idade N (11)'!C39</f>
        <v>0</v>
      </c>
      <c r="J39" s="77">
        <f>'Residentes nac. e idade N (11)'!K39/'Residentes nac. e idade N (11)'!C39</f>
        <v>0</v>
      </c>
      <c r="K39" s="33"/>
      <c r="L39" s="24">
        <f>'Residentes nac. e idade N (11)'!N39/'Residentes nac. e idade N (11)'!M39</f>
        <v>0.84210526315789469</v>
      </c>
      <c r="M39" s="22">
        <f>'Residentes nac. e idade N (11)'!O39/'Residentes nac. e idade N (11)'!M39</f>
        <v>8.5526315789473686E-2</v>
      </c>
      <c r="N39" s="76">
        <f>'Residentes nac. e idade N (11)'!P39/'Residentes nac. e idade N (11)'!M39</f>
        <v>4.6052631578947366E-2</v>
      </c>
      <c r="O39" s="76">
        <f>'Residentes nac. e idade N (11)'!Q39/'Residentes nac. e idade N (11)'!M39</f>
        <v>0</v>
      </c>
      <c r="P39" s="76">
        <f>'Residentes nac. e idade N (11)'!R39/'Residentes nac. e idade N (11)'!M39</f>
        <v>3.2894736842105261E-2</v>
      </c>
      <c r="Q39" s="76">
        <f>'Residentes nac. e idade N (11)'!S39/'Residentes nac. e idade N (11)'!M39</f>
        <v>6.5789473684210523E-3</v>
      </c>
      <c r="R39" s="76">
        <f>'Residentes nac. e idade N (11)'!T39/'Residentes nac. e idade N (11)'!M39</f>
        <v>0</v>
      </c>
      <c r="S39" s="77">
        <f>'Residentes nac. e idade N (11)'!U39/'Residentes nac. e idade N (11)'!M39</f>
        <v>0</v>
      </c>
      <c r="T39" s="33"/>
      <c r="U39" s="24">
        <f>'Residentes nac. e idade N (11)'!X39/'Residentes nac. e idade N (11)'!W39</f>
        <v>0.86861313868613144</v>
      </c>
      <c r="V39" s="22">
        <f>'Residentes nac. e idade N (11)'!Y39/'Residentes nac. e idade N (11)'!W39</f>
        <v>8.7591240875912413E-2</v>
      </c>
      <c r="W39" s="76">
        <f>'Residentes nac. e idade N (11)'!Z39/'Residentes nac. e idade N (11)'!W39</f>
        <v>0</v>
      </c>
      <c r="X39" s="76">
        <f>'Residentes nac. e idade N (11)'!AA39/'Residentes nac. e idade N (11)'!W39</f>
        <v>3.6496350364963501E-2</v>
      </c>
      <c r="Y39" s="76">
        <f>'Residentes nac. e idade N (11)'!AB39/'Residentes nac. e idade N (11)'!W39</f>
        <v>4.3795620437956206E-2</v>
      </c>
      <c r="Z39" s="76">
        <f>'Residentes nac. e idade N (11)'!AC39/'Residentes nac. e idade N (11)'!W39</f>
        <v>7.2992700729927005E-3</v>
      </c>
      <c r="AA39" s="76">
        <f>'Residentes nac. e idade N (11)'!AD39/'Residentes nac. e idade N (11)'!W39</f>
        <v>0</v>
      </c>
      <c r="AB39" s="77">
        <f>'Residentes nac. e idade N (11)'!AE39/'Residentes nac. e idade N (11)'!W39</f>
        <v>0</v>
      </c>
      <c r="AC39" s="33"/>
      <c r="AD39" s="24">
        <f>'Residentes nac. e idade N (11)'!AH39/'Residentes nac. e idade N (11)'!AG39</f>
        <v>0.71022727272727271</v>
      </c>
      <c r="AE39" s="22">
        <f>'Residentes nac. e idade N (11)'!AI39/'Residentes nac. e idade N (11)'!AG39</f>
        <v>0.23295454545454544</v>
      </c>
      <c r="AF39" s="76">
        <f>'Residentes nac. e idade N (11)'!AJ39/'Residentes nac. e idade N (11)'!AG39</f>
        <v>3.9772727272727272E-2</v>
      </c>
      <c r="AG39" s="76">
        <f>'Residentes nac. e idade N (11)'!AK39/'Residentes nac. e idade N (11)'!AG39</f>
        <v>5.113636363636364E-2</v>
      </c>
      <c r="AH39" s="76">
        <f>'Residentes nac. e idade N (11)'!AL39/'Residentes nac. e idade N (11)'!AG39</f>
        <v>7.3863636363636367E-2</v>
      </c>
      <c r="AI39" s="76">
        <f>'Residentes nac. e idade N (11)'!AM39/'Residentes nac. e idade N (11)'!AG39</f>
        <v>6.8181818181818177E-2</v>
      </c>
      <c r="AJ39" s="76">
        <f>'Residentes nac. e idade N (11)'!AN39/'Residentes nac. e idade N (11)'!AG39</f>
        <v>0</v>
      </c>
      <c r="AK39" s="77">
        <f>'Residentes nac. e idade N (11)'!AO39/'Residentes nac. e idade N (11)'!AG39</f>
        <v>0</v>
      </c>
      <c r="AL39" s="33"/>
      <c r="AM39" s="24">
        <f>'Residentes nac. e idade N (11)'!AR39/'Residentes nac. e idade N (11)'!AQ39</f>
        <v>0.71153846153846156</v>
      </c>
      <c r="AN39" s="22">
        <f>'Residentes nac. e idade N (11)'!AS39/'Residentes nac. e idade N (11)'!AQ39</f>
        <v>0.25</v>
      </c>
      <c r="AO39" s="76">
        <f>'Residentes nac. e idade N (11)'!AT39/'Residentes nac. e idade N (11)'!AQ39</f>
        <v>6.5384615384615388E-2</v>
      </c>
      <c r="AP39" s="76">
        <f>'Residentes nac. e idade N (11)'!AU39/'Residentes nac. e idade N (11)'!AQ39</f>
        <v>3.4615384615384617E-2</v>
      </c>
      <c r="AQ39" s="76">
        <f>'Residentes nac. e idade N (11)'!AV39/'Residentes nac. e idade N (11)'!AQ39</f>
        <v>8.8461538461538466E-2</v>
      </c>
      <c r="AR39" s="76">
        <f>'Residentes nac. e idade N (11)'!AW39/'Residentes nac. e idade N (11)'!AQ39</f>
        <v>6.1538461538461542E-2</v>
      </c>
      <c r="AS39" s="76">
        <f>'Residentes nac. e idade N (11)'!AX39/'Residentes nac. e idade N (11)'!AQ39</f>
        <v>0</v>
      </c>
      <c r="AT39" s="77">
        <f>'Residentes nac. e idade N (11)'!AY39/'Residentes nac. e idade N (11)'!AQ39</f>
        <v>0</v>
      </c>
      <c r="AU39" s="33"/>
      <c r="AV39" s="24">
        <f>'Residentes nac. e idade N (11)'!BB39/'Residentes nac. e idade N (11)'!BA39</f>
        <v>0.70718232044198892</v>
      </c>
      <c r="AW39" s="22">
        <f>'Residentes nac. e idade N (11)'!BC39/'Residentes nac. e idade N (11)'!BA39</f>
        <v>0.2541436464088398</v>
      </c>
      <c r="AX39" s="76">
        <f>'Residentes nac. e idade N (11)'!BD39/'Residentes nac. e idade N (11)'!BA39</f>
        <v>5.8011049723756904E-2</v>
      </c>
      <c r="AY39" s="76">
        <f>'Residentes nac. e idade N (11)'!BE39/'Residentes nac. e idade N (11)'!BA39</f>
        <v>4.4198895027624308E-2</v>
      </c>
      <c r="AZ39" s="76">
        <f>'Residentes nac. e idade N (11)'!BF39/'Residentes nac. e idade N (11)'!BA39</f>
        <v>8.0110497237569064E-2</v>
      </c>
      <c r="BA39" s="76">
        <f>'Residentes nac. e idade N (11)'!BG39/'Residentes nac. e idade N (11)'!BA39</f>
        <v>7.18232044198895E-2</v>
      </c>
      <c r="BB39" s="76">
        <f>'Residentes nac. e idade N (11)'!BH39/'Residentes nac. e idade N (11)'!BA39</f>
        <v>0</v>
      </c>
      <c r="BC39" s="77">
        <f>'Residentes nac. e idade N (11)'!BI39/'Residentes nac. e idade N (11)'!BA39</f>
        <v>0</v>
      </c>
      <c r="BD39" s="33"/>
      <c r="BE39" s="24">
        <f>'Residentes nac. e idade N (11)'!BL39/'Residentes nac. e idade N (11)'!BK39</f>
        <v>0.69465648854961837</v>
      </c>
      <c r="BF39" s="22">
        <f>'Residentes nac. e idade N (11)'!BM39/'Residentes nac. e idade N (11)'!BK39</f>
        <v>0.26208651399491095</v>
      </c>
      <c r="BG39" s="76">
        <f>'Residentes nac. e idade N (11)'!BN39/'Residentes nac. e idade N (11)'!BK39</f>
        <v>4.8346055979643768E-2</v>
      </c>
      <c r="BH39" s="76">
        <f>'Residentes nac. e idade N (11)'!BO39/'Residentes nac. e idade N (11)'!BK39</f>
        <v>3.5623409669211195E-2</v>
      </c>
      <c r="BI39" s="76">
        <f>'Residentes nac. e idade N (11)'!BP39/'Residentes nac. e idade N (11)'!BK39</f>
        <v>7.6335877862595422E-2</v>
      </c>
      <c r="BJ39" s="76">
        <f>'Residentes nac. e idade N (11)'!BQ39/'Residentes nac. e idade N (11)'!BK39</f>
        <v>0.10178117048346055</v>
      </c>
      <c r="BK39" s="76">
        <f>'Residentes nac. e idade N (11)'!BR39/'Residentes nac. e idade N (11)'!BK39</f>
        <v>0</v>
      </c>
      <c r="BL39" s="77">
        <f>'Residentes nac. e idade N (11)'!BS39/'Residentes nac. e idade N (11)'!BK39</f>
        <v>0</v>
      </c>
      <c r="BM39" s="33"/>
      <c r="BN39" s="24">
        <f>'Residentes nac. e idade N (11)'!BV39/'Residentes nac. e idade N (11)'!BU39</f>
        <v>0.66852367688022285</v>
      </c>
      <c r="BO39" s="22">
        <f>'Residentes nac. e idade N (11)'!BW39/'Residentes nac. e idade N (11)'!BU39</f>
        <v>0.2785515320334262</v>
      </c>
      <c r="BP39" s="76">
        <f>'Residentes nac. e idade N (11)'!BX39/'Residentes nac. e idade N (11)'!BU39</f>
        <v>3.6211699164345405E-2</v>
      </c>
      <c r="BQ39" s="76">
        <f>'Residentes nac. e idade N (11)'!BY39/'Residentes nac. e idade N (11)'!BU39</f>
        <v>6.6852367688022288E-2</v>
      </c>
      <c r="BR39" s="76">
        <f>'Residentes nac. e idade N (11)'!BZ39/'Residentes nac. e idade N (11)'!BU39</f>
        <v>8.3565459610027856E-2</v>
      </c>
      <c r="BS39" s="76">
        <f>'Residentes nac. e idade N (11)'!CA39/'Residentes nac. e idade N (11)'!BU39</f>
        <v>9.1922005571030641E-2</v>
      </c>
      <c r="BT39" s="76">
        <f>'Residentes nac. e idade N (11)'!CB39/'Residentes nac. e idade N (11)'!BU39</f>
        <v>0</v>
      </c>
      <c r="BU39" s="77">
        <f>'Residentes nac. e idade N (11)'!CC39/'Residentes nac. e idade N (11)'!BU39</f>
        <v>0</v>
      </c>
      <c r="BV39" s="33"/>
      <c r="BW39" s="24">
        <f>'Residentes nac. e idade N (11)'!CF39/'Residentes nac. e idade N (11)'!CE39</f>
        <v>0.66433566433566438</v>
      </c>
      <c r="BX39" s="22">
        <f>'Residentes nac. e idade N (11)'!CG39/'Residentes nac. e idade N (11)'!CE39</f>
        <v>0.28671328671328672</v>
      </c>
      <c r="BY39" s="76">
        <f>'Residentes nac. e idade N (11)'!CH39/'Residentes nac. e idade N (11)'!CE39</f>
        <v>3.4965034965034968E-2</v>
      </c>
      <c r="BZ39" s="76">
        <f>'Residentes nac. e idade N (11)'!CI39/'Residentes nac. e idade N (11)'!CE39</f>
        <v>6.9930069930069935E-2</v>
      </c>
      <c r="CA39" s="76">
        <f>'Residentes nac. e idade N (11)'!CJ39/'Residentes nac. e idade N (11)'!CE39</f>
        <v>8.0419580419580416E-2</v>
      </c>
      <c r="CB39" s="76">
        <f>'Residentes nac. e idade N (11)'!CK39/'Residentes nac. e idade N (11)'!CE39</f>
        <v>0.10139860139860139</v>
      </c>
      <c r="CC39" s="76">
        <f>'Residentes nac. e idade N (11)'!CL39/'Residentes nac. e idade N (11)'!CE39</f>
        <v>0</v>
      </c>
      <c r="CD39" s="77">
        <f>'Residentes nac. e idade N (11)'!CM39/'Residentes nac. e idade N (11)'!CE39</f>
        <v>0</v>
      </c>
      <c r="CE39" s="33"/>
      <c r="CF39" s="24">
        <f>'Residentes nac. e idade N (11)'!CP39/'Residentes nac. e idade N (11)'!CO39</f>
        <v>0.72586872586872586</v>
      </c>
      <c r="CG39" s="22">
        <f>'Residentes nac. e idade N (11)'!CQ39/'Residentes nac. e idade N (11)'!CO39</f>
        <v>0.20463320463320464</v>
      </c>
      <c r="CH39" s="76">
        <f>'Residentes nac. e idade N (11)'!CR39/'Residentes nac. e idade N (11)'!CO39</f>
        <v>2.3166023166023165E-2</v>
      </c>
      <c r="CI39" s="76">
        <f>'Residentes nac. e idade N (11)'!CS39/'Residentes nac. e idade N (11)'!CO39</f>
        <v>6.9498069498069498E-2</v>
      </c>
      <c r="CJ39" s="76">
        <f>'Residentes nac. e idade N (11)'!CT39/'Residentes nac. e idade N (11)'!CO39</f>
        <v>6.1776061776061778E-2</v>
      </c>
      <c r="CK39" s="76">
        <f>'Residentes nac. e idade N (11)'!CU39/'Residentes nac. e idade N (11)'!CO39</f>
        <v>5.019305019305019E-2</v>
      </c>
      <c r="CL39" s="76">
        <f>'Residentes nac. e idade N (11)'!CV39/'Residentes nac. e idade N (11)'!CO39</f>
        <v>0</v>
      </c>
      <c r="CM39" s="77">
        <f>'Residentes nac. e idade N (11)'!CW39/'Residentes nac. e idade N (11)'!CO39</f>
        <v>0</v>
      </c>
      <c r="CN39" s="22"/>
      <c r="CO39" s="24">
        <f>'Residentes nac. e idade N (11)'!CZ39/'Residentes nac. e idade N (11)'!CY39</f>
        <v>0.83823529411764708</v>
      </c>
      <c r="CP39" s="22">
        <f>'Residentes nac. e idade N (11)'!DA39/'Residentes nac. e idade N (11)'!CY39</f>
        <v>0.13235294117647059</v>
      </c>
      <c r="CQ39" s="76">
        <f>'Residentes nac. e idade N (11)'!DB39/'Residentes nac. e idade N (11)'!CY39</f>
        <v>3.3088235294117647E-2</v>
      </c>
      <c r="CR39" s="76">
        <f>'Residentes nac. e idade N (11)'!DC39/'Residentes nac. e idade N (11)'!CY39</f>
        <v>4.4117647058823532E-2</v>
      </c>
      <c r="CS39" s="76">
        <f>'Residentes nac. e idade N (11)'!DD39/'Residentes nac. e idade N (11)'!CY39</f>
        <v>1.8382352941176471E-2</v>
      </c>
      <c r="CT39" s="76">
        <f>'Residentes nac. e idade N (11)'!DE39/'Residentes nac. e idade N (11)'!CY39</f>
        <v>3.6764705882352942E-2</v>
      </c>
      <c r="CU39" s="76">
        <f>'Residentes nac. e idade N (11)'!DF39/'Residentes nac. e idade N (11)'!CY39</f>
        <v>0</v>
      </c>
      <c r="CV39" s="77">
        <f>'Residentes nac. e idade N (11)'!DG39/'Residentes nac. e idade N (11)'!CY39</f>
        <v>0</v>
      </c>
      <c r="CW39" s="33"/>
      <c r="CX39" s="24">
        <f>'Residentes nac. e idade N (11)'!DJ39/'Residentes nac. e idade N (11)'!DI39</f>
        <v>0.90073529411764708</v>
      </c>
      <c r="CY39" s="22">
        <f>'Residentes nac. e idade N (11)'!DK39/'Residentes nac. e idade N (11)'!DI39</f>
        <v>8.455882352941177E-2</v>
      </c>
      <c r="CZ39" s="76">
        <f>'Residentes nac. e idade N (11)'!DL39/'Residentes nac. e idade N (11)'!DI39</f>
        <v>2.5735294117647058E-2</v>
      </c>
      <c r="DA39" s="76">
        <f>'Residentes nac. e idade N (11)'!DM39/'Residentes nac. e idade N (11)'!DI39</f>
        <v>2.9411764705882353E-2</v>
      </c>
      <c r="DB39" s="76">
        <f>'Residentes nac. e idade N (11)'!DN39/'Residentes nac. e idade N (11)'!DI39</f>
        <v>1.8382352941176471E-2</v>
      </c>
      <c r="DC39" s="76">
        <f>'Residentes nac. e idade N (11)'!DO39/'Residentes nac. e idade N (11)'!DI39</f>
        <v>1.1029411764705883E-2</v>
      </c>
      <c r="DD39" s="76">
        <f>'Residentes nac. e idade N (11)'!DP39/'Residentes nac. e idade N (11)'!DI39</f>
        <v>0</v>
      </c>
      <c r="DE39" s="77">
        <f>'Residentes nac. e idade N (11)'!DQ39/'Residentes nac. e idade N (11)'!DI39</f>
        <v>0</v>
      </c>
      <c r="DF39" s="33"/>
      <c r="DG39" s="24">
        <f>'Residentes nac. e idade N (11)'!DT39/'Residentes nac. e idade N (11)'!DS39</f>
        <v>0.94158075601374569</v>
      </c>
      <c r="DH39" s="22">
        <f>'Residentes nac. e idade N (11)'!DU39/'Residentes nac. e idade N (11)'!DS39</f>
        <v>4.4673539518900345E-2</v>
      </c>
      <c r="DI39" s="76">
        <f>'Residentes nac. e idade N (11)'!DV39/'Residentes nac. e idade N (11)'!DS39</f>
        <v>2.0618556701030927E-2</v>
      </c>
      <c r="DJ39" s="76">
        <f>'Residentes nac. e idade N (11)'!DW39/'Residentes nac. e idade N (11)'!DS39</f>
        <v>1.7182130584192441E-2</v>
      </c>
      <c r="DK39" s="76">
        <f>'Residentes nac. e idade N (11)'!DX39/'Residentes nac. e idade N (11)'!DS39</f>
        <v>6.8728522336769758E-3</v>
      </c>
      <c r="DL39" s="76">
        <f>'Residentes nac. e idade N (11)'!DY39/'Residentes nac. e idade N (11)'!DS39</f>
        <v>0</v>
      </c>
      <c r="DM39" s="76">
        <f>'Residentes nac. e idade N (11)'!DZ39/'Residentes nac. e idade N (11)'!DS39</f>
        <v>0</v>
      </c>
      <c r="DN39" s="77">
        <f>'Residentes nac. e idade N (11)'!EA39/'Residentes nac. e idade N (11)'!DS39</f>
        <v>0</v>
      </c>
    </row>
    <row r="40" spans="2:118" ht="15" customHeight="1" x14ac:dyDescent="0.2">
      <c r="B40" s="15" t="s">
        <v>27</v>
      </c>
      <c r="C40" s="24">
        <f>'Residentes nac. e idade N (11)'!D40/'Residentes nac. e idade N (11)'!C40</f>
        <v>0.83771929824561409</v>
      </c>
      <c r="D40" s="22">
        <f>'Residentes nac. e idade N (11)'!E40/'Residentes nac. e idade N (11)'!C40</f>
        <v>8.1140350877192985E-2</v>
      </c>
      <c r="E40" s="76">
        <f>'Residentes nac. e idade N (11)'!F40/'Residentes nac. e idade N (11)'!C40</f>
        <v>1.0964912280701754E-2</v>
      </c>
      <c r="F40" s="76">
        <f>'Residentes nac. e idade N (11)'!G40/'Residentes nac. e idade N (11)'!C40</f>
        <v>1.0964912280701754E-2</v>
      </c>
      <c r="G40" s="76">
        <f>'Residentes nac. e idade N (11)'!H40/'Residentes nac. e idade N (11)'!C40</f>
        <v>4.1666666666666664E-2</v>
      </c>
      <c r="H40" s="76">
        <f>'Residentes nac. e idade N (11)'!I40/'Residentes nac. e idade N (11)'!C40</f>
        <v>1.7543859649122806E-2</v>
      </c>
      <c r="I40" s="76">
        <f>'Residentes nac. e idade N (11)'!J40/'Residentes nac. e idade N (11)'!C40</f>
        <v>0</v>
      </c>
      <c r="J40" s="77">
        <f>'Residentes nac. e idade N (11)'!K40/'Residentes nac. e idade N (11)'!C40</f>
        <v>0</v>
      </c>
      <c r="K40" s="33"/>
      <c r="L40" s="24">
        <f>'Residentes nac. e idade N (11)'!N40/'Residentes nac. e idade N (11)'!M40</f>
        <v>0.89419087136929465</v>
      </c>
      <c r="M40" s="22">
        <f>'Residentes nac. e idade N (11)'!O40/'Residentes nac. e idade N (11)'!M40</f>
        <v>6.2240663900414939E-2</v>
      </c>
      <c r="N40" s="76">
        <f>'Residentes nac. e idade N (11)'!P40/'Residentes nac. e idade N (11)'!M40</f>
        <v>1.2448132780082987E-2</v>
      </c>
      <c r="O40" s="76">
        <f>'Residentes nac. e idade N (11)'!Q40/'Residentes nac. e idade N (11)'!M40</f>
        <v>1.0373443983402489E-2</v>
      </c>
      <c r="P40" s="76">
        <f>'Residentes nac. e idade N (11)'!R40/'Residentes nac. e idade N (11)'!M40</f>
        <v>2.6970954356846474E-2</v>
      </c>
      <c r="Q40" s="76">
        <f>'Residentes nac. e idade N (11)'!S40/'Residentes nac. e idade N (11)'!M40</f>
        <v>1.2448132780082987E-2</v>
      </c>
      <c r="R40" s="76">
        <f>'Residentes nac. e idade N (11)'!T40/'Residentes nac. e idade N (11)'!M40</f>
        <v>0</v>
      </c>
      <c r="S40" s="77">
        <f>'Residentes nac. e idade N (11)'!U40/'Residentes nac. e idade N (11)'!M40</f>
        <v>0</v>
      </c>
      <c r="T40" s="33"/>
      <c r="U40" s="24">
        <f>'Residentes nac. e idade N (11)'!X40/'Residentes nac. e idade N (11)'!W40</f>
        <v>0.86343612334801767</v>
      </c>
      <c r="V40" s="22">
        <f>'Residentes nac. e idade N (11)'!Y40/'Residentes nac. e idade N (11)'!W40</f>
        <v>0.10352422907488987</v>
      </c>
      <c r="W40" s="76">
        <f>'Residentes nac. e idade N (11)'!Z40/'Residentes nac. e idade N (11)'!W40</f>
        <v>2.4229074889867842E-2</v>
      </c>
      <c r="X40" s="76">
        <f>'Residentes nac. e idade N (11)'!AA40/'Residentes nac. e idade N (11)'!W40</f>
        <v>1.7621145374449341E-2</v>
      </c>
      <c r="Y40" s="76">
        <f>'Residentes nac. e idade N (11)'!AB40/'Residentes nac. e idade N (11)'!W40</f>
        <v>5.5066079295154183E-2</v>
      </c>
      <c r="Z40" s="76">
        <f>'Residentes nac. e idade N (11)'!AC40/'Residentes nac. e idade N (11)'!W40</f>
        <v>6.6079295154185024E-3</v>
      </c>
      <c r="AA40" s="76">
        <f>'Residentes nac. e idade N (11)'!AD40/'Residentes nac. e idade N (11)'!W40</f>
        <v>0</v>
      </c>
      <c r="AB40" s="77">
        <f>'Residentes nac. e idade N (11)'!AE40/'Residentes nac. e idade N (11)'!W40</f>
        <v>0</v>
      </c>
      <c r="AC40" s="33"/>
      <c r="AD40" s="24">
        <f>'Residentes nac. e idade N (11)'!AH40/'Residentes nac. e idade N (11)'!AG40</f>
        <v>0.78076062639821031</v>
      </c>
      <c r="AE40" s="22">
        <f>'Residentes nac. e idade N (11)'!AI40/'Residentes nac. e idade N (11)'!AG40</f>
        <v>0.18791946308724833</v>
      </c>
      <c r="AF40" s="76">
        <f>'Residentes nac. e idade N (11)'!AJ40/'Residentes nac. e idade N (11)'!AG40</f>
        <v>4.4742729306487698E-2</v>
      </c>
      <c r="AG40" s="76">
        <f>'Residentes nac. e idade N (11)'!AK40/'Residentes nac. e idade N (11)'!AG40</f>
        <v>2.2371364653243849E-2</v>
      </c>
      <c r="AH40" s="76">
        <f>'Residentes nac. e idade N (11)'!AL40/'Residentes nac. e idade N (11)'!AG40</f>
        <v>9.6196868008948541E-2</v>
      </c>
      <c r="AI40" s="76">
        <f>'Residentes nac. e idade N (11)'!AM40/'Residentes nac. e idade N (11)'!AG40</f>
        <v>2.4608501118568233E-2</v>
      </c>
      <c r="AJ40" s="76">
        <f>'Residentes nac. e idade N (11)'!AN40/'Residentes nac. e idade N (11)'!AG40</f>
        <v>0</v>
      </c>
      <c r="AK40" s="77">
        <f>'Residentes nac. e idade N (11)'!AO40/'Residentes nac. e idade N (11)'!AG40</f>
        <v>0</v>
      </c>
      <c r="AL40" s="33"/>
      <c r="AM40" s="24">
        <f>'Residentes nac. e idade N (11)'!AR40/'Residentes nac. e idade N (11)'!AQ40</f>
        <v>0.74281150159744413</v>
      </c>
      <c r="AN40" s="22">
        <f>'Residentes nac. e idade N (11)'!AS40/'Residentes nac. e idade N (11)'!AQ40</f>
        <v>0.22044728434504793</v>
      </c>
      <c r="AO40" s="76">
        <f>'Residentes nac. e idade N (11)'!AT40/'Residentes nac. e idade N (11)'!AQ40</f>
        <v>3.6741214057507986E-2</v>
      </c>
      <c r="AP40" s="76">
        <f>'Residentes nac. e idade N (11)'!AU40/'Residentes nac. e idade N (11)'!AQ40</f>
        <v>3.035143769968051E-2</v>
      </c>
      <c r="AQ40" s="76">
        <f>'Residentes nac. e idade N (11)'!AV40/'Residentes nac. e idade N (11)'!AQ40</f>
        <v>0.11182108626198083</v>
      </c>
      <c r="AR40" s="76">
        <f>'Residentes nac. e idade N (11)'!AW40/'Residentes nac. e idade N (11)'!AQ40</f>
        <v>4.1533546325878593E-2</v>
      </c>
      <c r="AS40" s="76">
        <f>'Residentes nac. e idade N (11)'!AX40/'Residentes nac. e idade N (11)'!AQ40</f>
        <v>0</v>
      </c>
      <c r="AT40" s="77">
        <f>'Residentes nac. e idade N (11)'!AY40/'Residentes nac. e idade N (11)'!AQ40</f>
        <v>0</v>
      </c>
      <c r="AU40" s="33"/>
      <c r="AV40" s="24">
        <f>'Residentes nac. e idade N (11)'!BB40/'Residentes nac. e idade N (11)'!BA40</f>
        <v>0.75695931477516065</v>
      </c>
      <c r="AW40" s="22">
        <f>'Residentes nac. e idade N (11)'!BC40/'Residentes nac. e idade N (11)'!BA40</f>
        <v>0.21092077087794434</v>
      </c>
      <c r="AX40" s="76">
        <f>'Residentes nac. e idade N (11)'!BD40/'Residentes nac. e idade N (11)'!BA40</f>
        <v>3.5331905781584586E-2</v>
      </c>
      <c r="AY40" s="76">
        <f>'Residentes nac. e idade N (11)'!BE40/'Residentes nac. e idade N (11)'!BA40</f>
        <v>2.569593147751606E-2</v>
      </c>
      <c r="AZ40" s="76">
        <f>'Residentes nac. e idade N (11)'!BF40/'Residentes nac. e idade N (11)'!BA40</f>
        <v>0.10385438972162742</v>
      </c>
      <c r="BA40" s="76">
        <f>'Residentes nac. e idade N (11)'!BG40/'Residentes nac. e idade N (11)'!BA40</f>
        <v>4.6038543897216275E-2</v>
      </c>
      <c r="BB40" s="76">
        <f>'Residentes nac. e idade N (11)'!BH40/'Residentes nac. e idade N (11)'!BA40</f>
        <v>0</v>
      </c>
      <c r="BC40" s="77">
        <f>'Residentes nac. e idade N (11)'!BI40/'Residentes nac. e idade N (11)'!BA40</f>
        <v>0</v>
      </c>
      <c r="BD40" s="33"/>
      <c r="BE40" s="24">
        <f>'Residentes nac. e idade N (11)'!BL40/'Residentes nac. e idade N (11)'!BK40</f>
        <v>0.78534031413612571</v>
      </c>
      <c r="BF40" s="22">
        <f>'Residentes nac. e idade N (11)'!BM40/'Residentes nac. e idade N (11)'!BK40</f>
        <v>0.17801047120418848</v>
      </c>
      <c r="BG40" s="76">
        <f>'Residentes nac. e idade N (11)'!BN40/'Residentes nac. e idade N (11)'!BK40</f>
        <v>4.0139616055846421E-2</v>
      </c>
      <c r="BH40" s="76">
        <f>'Residentes nac. e idade N (11)'!BO40/'Residentes nac. e idade N (11)'!BK40</f>
        <v>2.0942408376963352E-2</v>
      </c>
      <c r="BI40" s="76">
        <f>'Residentes nac. e idade N (11)'!BP40/'Residentes nac. e idade N (11)'!BK40</f>
        <v>8.9005235602094238E-2</v>
      </c>
      <c r="BJ40" s="76">
        <f>'Residentes nac. e idade N (11)'!BQ40/'Residentes nac. e idade N (11)'!BK40</f>
        <v>2.7923211169284468E-2</v>
      </c>
      <c r="BK40" s="76">
        <f>'Residentes nac. e idade N (11)'!BR40/'Residentes nac. e idade N (11)'!BK40</f>
        <v>0</v>
      </c>
      <c r="BL40" s="77">
        <f>'Residentes nac. e idade N (11)'!BS40/'Residentes nac. e idade N (11)'!BK40</f>
        <v>0</v>
      </c>
      <c r="BM40" s="33"/>
      <c r="BN40" s="24">
        <f>'Residentes nac. e idade N (11)'!BV40/'Residentes nac. e idade N (11)'!BU40</f>
        <v>0.80332409972299168</v>
      </c>
      <c r="BO40" s="22">
        <f>'Residentes nac. e idade N (11)'!BW40/'Residentes nac. e idade N (11)'!BU40</f>
        <v>0.1458910433979686</v>
      </c>
      <c r="BP40" s="76">
        <f>'Residentes nac. e idade N (11)'!BX40/'Residentes nac. e idade N (11)'!BU40</f>
        <v>4.5244690674053553E-2</v>
      </c>
      <c r="BQ40" s="76">
        <f>'Residentes nac. e idade N (11)'!BY40/'Residentes nac. e idade N (11)'!BU40</f>
        <v>1.662049861495845E-2</v>
      </c>
      <c r="BR40" s="76">
        <f>'Residentes nac. e idade N (11)'!BZ40/'Residentes nac. e idade N (11)'!BU40</f>
        <v>6.6481994459833799E-2</v>
      </c>
      <c r="BS40" s="76">
        <f>'Residentes nac. e idade N (11)'!CA40/'Residentes nac. e idade N (11)'!BU40</f>
        <v>1.7543859649122806E-2</v>
      </c>
      <c r="BT40" s="76">
        <f>'Residentes nac. e idade N (11)'!CB40/'Residentes nac. e idade N (11)'!BU40</f>
        <v>0</v>
      </c>
      <c r="BU40" s="77">
        <f>'Residentes nac. e idade N (11)'!CC40/'Residentes nac. e idade N (11)'!BU40</f>
        <v>0</v>
      </c>
      <c r="BV40" s="33"/>
      <c r="BW40" s="24">
        <f>'Residentes nac. e idade N (11)'!CF40/'Residentes nac. e idade N (11)'!CE40</f>
        <v>0.78881987577639756</v>
      </c>
      <c r="BX40" s="22">
        <f>'Residentes nac. e idade N (11)'!CG40/'Residentes nac. e idade N (11)'!CE40</f>
        <v>0.17391304347826086</v>
      </c>
      <c r="BY40" s="76">
        <f>'Residentes nac. e idade N (11)'!CH40/'Residentes nac. e idade N (11)'!CE40</f>
        <v>4.5962732919254658E-2</v>
      </c>
      <c r="BZ40" s="76">
        <f>'Residentes nac. e idade N (11)'!CI40/'Residentes nac. e idade N (11)'!CE40</f>
        <v>2.3602484472049691E-2</v>
      </c>
      <c r="CA40" s="76">
        <f>'Residentes nac. e idade N (11)'!CJ40/'Residentes nac. e idade N (11)'!CE40</f>
        <v>7.2049689440993783E-2</v>
      </c>
      <c r="CB40" s="76">
        <f>'Residentes nac. e idade N (11)'!CK40/'Residentes nac. e idade N (11)'!CE40</f>
        <v>3.2298136645962733E-2</v>
      </c>
      <c r="CC40" s="76">
        <f>'Residentes nac. e idade N (11)'!CL40/'Residentes nac. e idade N (11)'!CE40</f>
        <v>0</v>
      </c>
      <c r="CD40" s="77">
        <f>'Residentes nac. e idade N (11)'!CM40/'Residentes nac. e idade N (11)'!CE40</f>
        <v>0</v>
      </c>
      <c r="CE40" s="33"/>
      <c r="CF40" s="24">
        <f>'Residentes nac. e idade N (11)'!CP40/'Residentes nac. e idade N (11)'!CO40</f>
        <v>0.83527885862516216</v>
      </c>
      <c r="CG40" s="22">
        <f>'Residentes nac. e idade N (11)'!CQ40/'Residentes nac. e idade N (11)'!CO40</f>
        <v>0.13229571984435798</v>
      </c>
      <c r="CH40" s="76">
        <f>'Residentes nac. e idade N (11)'!CR40/'Residentes nac. e idade N (11)'!CO40</f>
        <v>2.8534370946822308E-2</v>
      </c>
      <c r="CI40" s="76">
        <f>'Residentes nac. e idade N (11)'!CS40/'Residentes nac. e idade N (11)'!CO40</f>
        <v>2.7237354085603113E-2</v>
      </c>
      <c r="CJ40" s="76">
        <f>'Residentes nac. e idade N (11)'!CT40/'Residentes nac. e idade N (11)'!CO40</f>
        <v>5.5771725032425425E-2</v>
      </c>
      <c r="CK40" s="76">
        <f>'Residentes nac. e idade N (11)'!CU40/'Residentes nac. e idade N (11)'!CO40</f>
        <v>2.0752269779507133E-2</v>
      </c>
      <c r="CL40" s="76">
        <f>'Residentes nac. e idade N (11)'!CV40/'Residentes nac. e idade N (11)'!CO40</f>
        <v>0</v>
      </c>
      <c r="CM40" s="77">
        <f>'Residentes nac. e idade N (11)'!CW40/'Residentes nac. e idade N (11)'!CO40</f>
        <v>0</v>
      </c>
      <c r="CN40" s="22"/>
      <c r="CO40" s="24">
        <f>'Residentes nac. e idade N (11)'!CZ40/'Residentes nac. e idade N (11)'!CY40</f>
        <v>0.89771197846567963</v>
      </c>
      <c r="CP40" s="22">
        <f>'Residentes nac. e idade N (11)'!DA40/'Residentes nac. e idade N (11)'!CY40</f>
        <v>7.8061911170928672E-2</v>
      </c>
      <c r="CQ40" s="76">
        <f>'Residentes nac. e idade N (11)'!DB40/'Residentes nac. e idade N (11)'!CY40</f>
        <v>2.6917900403768506E-2</v>
      </c>
      <c r="CR40" s="76">
        <f>'Residentes nac. e idade N (11)'!DC40/'Residentes nac. e idade N (11)'!CY40</f>
        <v>9.4212651413189772E-3</v>
      </c>
      <c r="CS40" s="76">
        <f>'Residentes nac. e idade N (11)'!DD40/'Residentes nac. e idade N (11)'!CY40</f>
        <v>3.095558546433378E-2</v>
      </c>
      <c r="CT40" s="76">
        <f>'Residentes nac. e idade N (11)'!DE40/'Residentes nac. e idade N (11)'!CY40</f>
        <v>1.0767160161507403E-2</v>
      </c>
      <c r="CU40" s="76">
        <f>'Residentes nac. e idade N (11)'!DF40/'Residentes nac. e idade N (11)'!CY40</f>
        <v>0</v>
      </c>
      <c r="CV40" s="77">
        <f>'Residentes nac. e idade N (11)'!DG40/'Residentes nac. e idade N (11)'!CY40</f>
        <v>0</v>
      </c>
      <c r="CW40" s="33"/>
      <c r="CX40" s="24">
        <f>'Residentes nac. e idade N (11)'!DJ40/'Residentes nac. e idade N (11)'!DI40</f>
        <v>0.93502824858757061</v>
      </c>
      <c r="CY40" s="22">
        <f>'Residentes nac. e idade N (11)'!DK40/'Residentes nac. e idade N (11)'!DI40</f>
        <v>3.954802259887006E-2</v>
      </c>
      <c r="CZ40" s="76">
        <f>'Residentes nac. e idade N (11)'!DL40/'Residentes nac. e idade N (11)'!DI40</f>
        <v>1.4124293785310734E-2</v>
      </c>
      <c r="DA40" s="76">
        <f>'Residentes nac. e idade N (11)'!DM40/'Residentes nac. e idade N (11)'!DI40</f>
        <v>2.8248587570621469E-3</v>
      </c>
      <c r="DB40" s="76">
        <f>'Residentes nac. e idade N (11)'!DN40/'Residentes nac. e idade N (11)'!DI40</f>
        <v>1.2711864406779662E-2</v>
      </c>
      <c r="DC40" s="76">
        <f>'Residentes nac. e idade N (11)'!DO40/'Residentes nac. e idade N (11)'!DI40</f>
        <v>9.887005649717515E-3</v>
      </c>
      <c r="DD40" s="76">
        <f>'Residentes nac. e idade N (11)'!DP40/'Residentes nac. e idade N (11)'!DI40</f>
        <v>0</v>
      </c>
      <c r="DE40" s="77">
        <f>'Residentes nac. e idade N (11)'!DQ40/'Residentes nac. e idade N (11)'!DI40</f>
        <v>0</v>
      </c>
      <c r="DF40" s="33"/>
      <c r="DG40" s="24">
        <f>'Residentes nac. e idade N (11)'!DT40/'Residentes nac. e idade N (11)'!DS40</f>
        <v>0.95930949445129465</v>
      </c>
      <c r="DH40" s="22">
        <f>'Residentes nac. e idade N (11)'!DU40/'Residentes nac. e idade N (11)'!DS40</f>
        <v>2.4660912453760789E-2</v>
      </c>
      <c r="DI40" s="76">
        <f>'Residentes nac. e idade N (11)'!DV40/'Residentes nac. e idade N (11)'!DS40</f>
        <v>1.3563501849568433E-2</v>
      </c>
      <c r="DJ40" s="76">
        <f>'Residentes nac. e idade N (11)'!DW40/'Residentes nac. e idade N (11)'!DS40</f>
        <v>1.2330456226880395E-3</v>
      </c>
      <c r="DK40" s="76">
        <f>'Residentes nac. e idade N (11)'!DX40/'Residentes nac. e idade N (11)'!DS40</f>
        <v>6.1652281134401974E-3</v>
      </c>
      <c r="DL40" s="76">
        <f>'Residentes nac. e idade N (11)'!DY40/'Residentes nac. e idade N (11)'!DS40</f>
        <v>3.6991368680641184E-3</v>
      </c>
      <c r="DM40" s="76">
        <f>'Residentes nac. e idade N (11)'!DZ40/'Residentes nac. e idade N (11)'!DS40</f>
        <v>0</v>
      </c>
      <c r="DN40" s="77">
        <f>'Residentes nac. e idade N (11)'!EA40/'Residentes nac. e idade N (11)'!DS40</f>
        <v>0</v>
      </c>
    </row>
    <row r="41" spans="2:118" ht="15" customHeight="1" x14ac:dyDescent="0.2">
      <c r="B41" s="15" t="s">
        <v>28</v>
      </c>
      <c r="C41" s="24">
        <f>'Residentes nac. e idade N (11)'!D41/'Residentes nac. e idade N (11)'!C41</f>
        <v>0.8861985472154964</v>
      </c>
      <c r="D41" s="22">
        <f>'Residentes nac. e idade N (11)'!E41/'Residentes nac. e idade N (11)'!C41</f>
        <v>4.8426150121065374E-2</v>
      </c>
      <c r="E41" s="76">
        <f>'Residentes nac. e idade N (11)'!F41/'Residentes nac. e idade N (11)'!C41</f>
        <v>1.9370460048426151E-2</v>
      </c>
      <c r="F41" s="76">
        <f>'Residentes nac. e idade N (11)'!G41/'Residentes nac. e idade N (11)'!C41</f>
        <v>4.8426150121065378E-3</v>
      </c>
      <c r="G41" s="76">
        <f>'Residentes nac. e idade N (11)'!H41/'Residentes nac. e idade N (11)'!C41</f>
        <v>2.4213075060532689E-3</v>
      </c>
      <c r="H41" s="76">
        <f>'Residentes nac. e idade N (11)'!I41/'Residentes nac. e idade N (11)'!C41</f>
        <v>1.9370460048426151E-2</v>
      </c>
      <c r="I41" s="76">
        <f>'Residentes nac. e idade N (11)'!J41/'Residentes nac. e idade N (11)'!C41</f>
        <v>2.4213075060532689E-3</v>
      </c>
      <c r="J41" s="77">
        <f>'Residentes nac. e idade N (11)'!K41/'Residentes nac. e idade N (11)'!C41</f>
        <v>0</v>
      </c>
      <c r="K41" s="33"/>
      <c r="L41" s="24">
        <f>'Residentes nac. e idade N (11)'!N41/'Residentes nac. e idade N (11)'!M41</f>
        <v>0.87244897959183676</v>
      </c>
      <c r="M41" s="22">
        <f>'Residentes nac. e idade N (11)'!O41/'Residentes nac. e idade N (11)'!M41</f>
        <v>5.6122448979591837E-2</v>
      </c>
      <c r="N41" s="76">
        <f>'Residentes nac. e idade N (11)'!P41/'Residentes nac. e idade N (11)'!M41</f>
        <v>3.3163265306122451E-2</v>
      </c>
      <c r="O41" s="76">
        <f>'Residentes nac. e idade N (11)'!Q41/'Residentes nac. e idade N (11)'!M41</f>
        <v>5.1020408163265302E-3</v>
      </c>
      <c r="P41" s="76">
        <f>'Residentes nac. e idade N (11)'!R41/'Residentes nac. e idade N (11)'!M41</f>
        <v>5.1020408163265302E-3</v>
      </c>
      <c r="Q41" s="76">
        <f>'Residentes nac. e idade N (11)'!S41/'Residentes nac. e idade N (11)'!M41</f>
        <v>1.2755102040816327E-2</v>
      </c>
      <c r="R41" s="76">
        <f>'Residentes nac. e idade N (11)'!T41/'Residentes nac. e idade N (11)'!M41</f>
        <v>0</v>
      </c>
      <c r="S41" s="77">
        <f>'Residentes nac. e idade N (11)'!U41/'Residentes nac. e idade N (11)'!M41</f>
        <v>0</v>
      </c>
      <c r="T41" s="33"/>
      <c r="U41" s="24">
        <f>'Residentes nac. e idade N (11)'!X41/'Residentes nac. e idade N (11)'!W41</f>
        <v>0.90792838874680304</v>
      </c>
      <c r="V41" s="22">
        <f>'Residentes nac. e idade N (11)'!Y41/'Residentes nac. e idade N (11)'!W41</f>
        <v>2.8132992327365727E-2</v>
      </c>
      <c r="W41" s="76">
        <f>'Residentes nac. e idade N (11)'!Z41/'Residentes nac. e idade N (11)'!W41</f>
        <v>1.0230179028132993E-2</v>
      </c>
      <c r="X41" s="76">
        <f>'Residentes nac. e idade N (11)'!AA41/'Residentes nac. e idade N (11)'!W41</f>
        <v>7.6726342710997444E-3</v>
      </c>
      <c r="Y41" s="76">
        <f>'Residentes nac. e idade N (11)'!AB41/'Residentes nac. e idade N (11)'!W41</f>
        <v>5.1150895140664966E-3</v>
      </c>
      <c r="Z41" s="76">
        <f>'Residentes nac. e idade N (11)'!AC41/'Residentes nac. e idade N (11)'!W41</f>
        <v>5.1150895140664966E-3</v>
      </c>
      <c r="AA41" s="76">
        <f>'Residentes nac. e idade N (11)'!AD41/'Residentes nac. e idade N (11)'!W41</f>
        <v>0</v>
      </c>
      <c r="AB41" s="77">
        <f>'Residentes nac. e idade N (11)'!AE41/'Residentes nac. e idade N (11)'!W41</f>
        <v>0</v>
      </c>
      <c r="AC41" s="33"/>
      <c r="AD41" s="24">
        <f>'Residentes nac. e idade N (11)'!AH41/'Residentes nac. e idade N (11)'!AG41</f>
        <v>0.91545189504373181</v>
      </c>
      <c r="AE41" s="22">
        <f>'Residentes nac. e idade N (11)'!AI41/'Residentes nac. e idade N (11)'!AG41</f>
        <v>3.7900874635568516E-2</v>
      </c>
      <c r="AF41" s="76">
        <f>'Residentes nac. e idade N (11)'!AJ41/'Residentes nac. e idade N (11)'!AG41</f>
        <v>8.7463556851311956E-3</v>
      </c>
      <c r="AG41" s="76">
        <f>'Residentes nac. e idade N (11)'!AK41/'Residentes nac. e idade N (11)'!AG41</f>
        <v>8.7463556851311956E-3</v>
      </c>
      <c r="AH41" s="76">
        <f>'Residentes nac. e idade N (11)'!AL41/'Residentes nac. e idade N (11)'!AG41</f>
        <v>1.7492711370262391E-2</v>
      </c>
      <c r="AI41" s="76">
        <f>'Residentes nac. e idade N (11)'!AM41/'Residentes nac. e idade N (11)'!AG41</f>
        <v>2.9154518950437317E-3</v>
      </c>
      <c r="AJ41" s="76">
        <f>'Residentes nac. e idade N (11)'!AN41/'Residentes nac. e idade N (11)'!AG41</f>
        <v>0</v>
      </c>
      <c r="AK41" s="77">
        <f>'Residentes nac. e idade N (11)'!AO41/'Residentes nac. e idade N (11)'!AG41</f>
        <v>0</v>
      </c>
      <c r="AL41" s="33"/>
      <c r="AM41" s="24">
        <f>'Residentes nac. e idade N (11)'!AR41/'Residentes nac. e idade N (11)'!AQ41</f>
        <v>0.86046511627906974</v>
      </c>
      <c r="AN41" s="22">
        <f>'Residentes nac. e idade N (11)'!AS41/'Residentes nac. e idade N (11)'!AQ41</f>
        <v>9.5607235142118857E-2</v>
      </c>
      <c r="AO41" s="76">
        <f>'Residentes nac. e idade N (11)'!AT41/'Residentes nac. e idade N (11)'!AQ41</f>
        <v>7.7519379844961239E-3</v>
      </c>
      <c r="AP41" s="76">
        <f>'Residentes nac. e idade N (11)'!AU41/'Residentes nac. e idade N (11)'!AQ41</f>
        <v>2.5839793281653745E-2</v>
      </c>
      <c r="AQ41" s="76">
        <f>'Residentes nac. e idade N (11)'!AV41/'Residentes nac. e idade N (11)'!AQ41</f>
        <v>3.6175710594315243E-2</v>
      </c>
      <c r="AR41" s="76">
        <f>'Residentes nac. e idade N (11)'!AW41/'Residentes nac. e idade N (11)'!AQ41</f>
        <v>2.5839793281653745E-2</v>
      </c>
      <c r="AS41" s="76">
        <f>'Residentes nac. e idade N (11)'!AX41/'Residentes nac. e idade N (11)'!AQ41</f>
        <v>0</v>
      </c>
      <c r="AT41" s="77">
        <f>'Residentes nac. e idade N (11)'!AY41/'Residentes nac. e idade N (11)'!AQ41</f>
        <v>0</v>
      </c>
      <c r="AU41" s="33"/>
      <c r="AV41" s="24">
        <f>'Residentes nac. e idade N (11)'!BB41/'Residentes nac. e idade N (11)'!BA41</f>
        <v>0.8</v>
      </c>
      <c r="AW41" s="22">
        <f>'Residentes nac. e idade N (11)'!BC41/'Residentes nac. e idade N (11)'!BA41</f>
        <v>0.16210526315789472</v>
      </c>
      <c r="AX41" s="76">
        <f>'Residentes nac. e idade N (11)'!BD41/'Residentes nac. e idade N (11)'!BA41</f>
        <v>2.9473684210526315E-2</v>
      </c>
      <c r="AY41" s="76">
        <f>'Residentes nac. e idade N (11)'!BE41/'Residentes nac. e idade N (11)'!BA41</f>
        <v>2.1052631578947368E-2</v>
      </c>
      <c r="AZ41" s="76">
        <f>'Residentes nac. e idade N (11)'!BF41/'Residentes nac. e idade N (11)'!BA41</f>
        <v>6.5263157894736842E-2</v>
      </c>
      <c r="BA41" s="76">
        <f>'Residentes nac. e idade N (11)'!BG41/'Residentes nac. e idade N (11)'!BA41</f>
        <v>4.6315789473684213E-2</v>
      </c>
      <c r="BB41" s="76">
        <f>'Residentes nac. e idade N (11)'!BH41/'Residentes nac. e idade N (11)'!BA41</f>
        <v>0</v>
      </c>
      <c r="BC41" s="77">
        <f>'Residentes nac. e idade N (11)'!BI41/'Residentes nac. e idade N (11)'!BA41</f>
        <v>0</v>
      </c>
      <c r="BD41" s="33"/>
      <c r="BE41" s="24">
        <f>'Residentes nac. e idade N (11)'!BL41/'Residentes nac. e idade N (11)'!BK41</f>
        <v>0.82720000000000005</v>
      </c>
      <c r="BF41" s="22">
        <f>'Residentes nac. e idade N (11)'!BM41/'Residentes nac. e idade N (11)'!BK41</f>
        <v>0.12959999999999999</v>
      </c>
      <c r="BG41" s="76">
        <f>'Residentes nac. e idade N (11)'!BN41/'Residentes nac. e idade N (11)'!BK41</f>
        <v>3.3599999999999998E-2</v>
      </c>
      <c r="BH41" s="76">
        <f>'Residentes nac. e idade N (11)'!BO41/'Residentes nac. e idade N (11)'!BK41</f>
        <v>1.9199999999999998E-2</v>
      </c>
      <c r="BI41" s="76">
        <f>'Residentes nac. e idade N (11)'!BP41/'Residentes nac. e idade N (11)'!BK41</f>
        <v>3.2000000000000001E-2</v>
      </c>
      <c r="BJ41" s="76">
        <f>'Residentes nac. e idade N (11)'!BQ41/'Residentes nac. e idade N (11)'!BK41</f>
        <v>4.48E-2</v>
      </c>
      <c r="BK41" s="76">
        <f>'Residentes nac. e idade N (11)'!BR41/'Residentes nac. e idade N (11)'!BK41</f>
        <v>0</v>
      </c>
      <c r="BL41" s="77">
        <f>'Residentes nac. e idade N (11)'!BS41/'Residentes nac. e idade N (11)'!BK41</f>
        <v>0</v>
      </c>
      <c r="BM41" s="33"/>
      <c r="BN41" s="24">
        <f>'Residentes nac. e idade N (11)'!BV41/'Residentes nac. e idade N (11)'!BU41</f>
        <v>0.83568075117370888</v>
      </c>
      <c r="BO41" s="22">
        <f>'Residentes nac. e idade N (11)'!BW41/'Residentes nac. e idade N (11)'!BU41</f>
        <v>0.11737089201877934</v>
      </c>
      <c r="BP41" s="76">
        <f>'Residentes nac. e idade N (11)'!BX41/'Residentes nac. e idade N (11)'!BU41</f>
        <v>5.0078247261345854E-2</v>
      </c>
      <c r="BQ41" s="76">
        <f>'Residentes nac. e idade N (11)'!BY41/'Residentes nac. e idade N (11)'!BU41</f>
        <v>1.5649452269170579E-2</v>
      </c>
      <c r="BR41" s="76">
        <f>'Residentes nac. e idade N (11)'!BZ41/'Residentes nac. e idade N (11)'!BU41</f>
        <v>2.3474178403755867E-2</v>
      </c>
      <c r="BS41" s="76">
        <f>'Residentes nac. e idade N (11)'!CA41/'Residentes nac. e idade N (11)'!BU41</f>
        <v>2.8169014084507043E-2</v>
      </c>
      <c r="BT41" s="76">
        <f>'Residentes nac. e idade N (11)'!CB41/'Residentes nac. e idade N (11)'!BU41</f>
        <v>0</v>
      </c>
      <c r="BU41" s="77">
        <f>'Residentes nac. e idade N (11)'!CC41/'Residentes nac. e idade N (11)'!BU41</f>
        <v>0</v>
      </c>
      <c r="BV41" s="33"/>
      <c r="BW41" s="24">
        <f>'Residentes nac. e idade N (11)'!CF41/'Residentes nac. e idade N (11)'!CE41</f>
        <v>0.88212927756653992</v>
      </c>
      <c r="BX41" s="22">
        <f>'Residentes nac. e idade N (11)'!CG41/'Residentes nac. e idade N (11)'!CE41</f>
        <v>7.7946768060836502E-2</v>
      </c>
      <c r="BY41" s="76">
        <f>'Residentes nac. e idade N (11)'!CH41/'Residentes nac. e idade N (11)'!CE41</f>
        <v>2.2813688212927757E-2</v>
      </c>
      <c r="BZ41" s="76">
        <f>'Residentes nac. e idade N (11)'!CI41/'Residentes nac. e idade N (11)'!CE41</f>
        <v>9.5057034220532317E-3</v>
      </c>
      <c r="CA41" s="76">
        <f>'Residentes nac. e idade N (11)'!CJ41/'Residentes nac. e idade N (11)'!CE41</f>
        <v>3.0418250950570342E-2</v>
      </c>
      <c r="CB41" s="76">
        <f>'Residentes nac. e idade N (11)'!CK41/'Residentes nac. e idade N (11)'!CE41</f>
        <v>1.5209125475285171E-2</v>
      </c>
      <c r="CC41" s="76">
        <f>'Residentes nac. e idade N (11)'!CL41/'Residentes nac. e idade N (11)'!CE41</f>
        <v>0</v>
      </c>
      <c r="CD41" s="77">
        <f>'Residentes nac. e idade N (11)'!CM41/'Residentes nac. e idade N (11)'!CE41</f>
        <v>0</v>
      </c>
      <c r="CE41" s="33"/>
      <c r="CF41" s="24">
        <f>'Residentes nac. e idade N (11)'!CP41/'Residentes nac. e idade N (11)'!CO41</f>
        <v>0.88277087033747781</v>
      </c>
      <c r="CG41" s="22">
        <f>'Residentes nac. e idade N (11)'!CQ41/'Residentes nac. e idade N (11)'!CO41</f>
        <v>8.1705150976909419E-2</v>
      </c>
      <c r="CH41" s="76">
        <f>'Residentes nac. e idade N (11)'!CR41/'Residentes nac. e idade N (11)'!CO41</f>
        <v>3.1971580817051509E-2</v>
      </c>
      <c r="CI41" s="76">
        <f>'Residentes nac. e idade N (11)'!CS41/'Residentes nac. e idade N (11)'!CO41</f>
        <v>1.4209591474245116E-2</v>
      </c>
      <c r="CJ41" s="76">
        <f>'Residentes nac. e idade N (11)'!CT41/'Residentes nac. e idade N (11)'!CO41</f>
        <v>2.664298401420959E-2</v>
      </c>
      <c r="CK41" s="76">
        <f>'Residentes nac. e idade N (11)'!CU41/'Residentes nac. e idade N (11)'!CO41</f>
        <v>8.8809946714031966E-3</v>
      </c>
      <c r="CL41" s="76">
        <f>'Residentes nac. e idade N (11)'!CV41/'Residentes nac. e idade N (11)'!CO41</f>
        <v>0</v>
      </c>
      <c r="CM41" s="77">
        <f>'Residentes nac. e idade N (11)'!CW41/'Residentes nac. e idade N (11)'!CO41</f>
        <v>0</v>
      </c>
      <c r="CN41" s="22"/>
      <c r="CO41" s="24">
        <f>'Residentes nac. e idade N (11)'!CZ41/'Residentes nac. e idade N (11)'!CY41</f>
        <v>0.88201160541586077</v>
      </c>
      <c r="CP41" s="22">
        <f>'Residentes nac. e idade N (11)'!DA41/'Residentes nac. e idade N (11)'!CY41</f>
        <v>6.9632495164410058E-2</v>
      </c>
      <c r="CQ41" s="76">
        <f>'Residentes nac. e idade N (11)'!DB41/'Residentes nac. e idade N (11)'!CY41</f>
        <v>3.8684719535783368E-2</v>
      </c>
      <c r="CR41" s="76">
        <f>'Residentes nac. e idade N (11)'!DC41/'Residentes nac. e idade N (11)'!CY41</f>
        <v>1.160541586073501E-2</v>
      </c>
      <c r="CS41" s="76">
        <f>'Residentes nac. e idade N (11)'!DD41/'Residentes nac. e idade N (11)'!CY41</f>
        <v>1.3539651837524178E-2</v>
      </c>
      <c r="CT41" s="76">
        <f>'Residentes nac. e idade N (11)'!DE41/'Residentes nac. e idade N (11)'!CY41</f>
        <v>5.8027079303675051E-3</v>
      </c>
      <c r="CU41" s="76">
        <f>'Residentes nac. e idade N (11)'!DF41/'Residentes nac. e idade N (11)'!CY41</f>
        <v>0</v>
      </c>
      <c r="CV41" s="77">
        <f>'Residentes nac. e idade N (11)'!DG41/'Residentes nac. e idade N (11)'!CY41</f>
        <v>0</v>
      </c>
      <c r="CW41" s="33"/>
      <c r="CX41" s="24">
        <f>'Residentes nac. e idade N (11)'!DJ41/'Residentes nac. e idade N (11)'!DI41</f>
        <v>0.93852459016393441</v>
      </c>
      <c r="CY41" s="22">
        <f>'Residentes nac. e idade N (11)'!DK41/'Residentes nac. e idade N (11)'!DI41</f>
        <v>3.6885245901639344E-2</v>
      </c>
      <c r="CZ41" s="76">
        <f>'Residentes nac. e idade N (11)'!DL41/'Residentes nac. e idade N (11)'!DI41</f>
        <v>1.6393442622950821E-2</v>
      </c>
      <c r="DA41" s="76">
        <f>'Residentes nac. e idade N (11)'!DM41/'Residentes nac. e idade N (11)'!DI41</f>
        <v>6.1475409836065573E-3</v>
      </c>
      <c r="DB41" s="76">
        <f>'Residentes nac. e idade N (11)'!DN41/'Residentes nac. e idade N (11)'!DI41</f>
        <v>6.1475409836065573E-3</v>
      </c>
      <c r="DC41" s="76">
        <f>'Residentes nac. e idade N (11)'!DO41/'Residentes nac. e idade N (11)'!DI41</f>
        <v>6.1475409836065573E-3</v>
      </c>
      <c r="DD41" s="76">
        <f>'Residentes nac. e idade N (11)'!DP41/'Residentes nac. e idade N (11)'!DI41</f>
        <v>2.0491803278688526E-3</v>
      </c>
      <c r="DE41" s="77">
        <f>'Residentes nac. e idade N (11)'!DQ41/'Residentes nac. e idade N (11)'!DI41</f>
        <v>0</v>
      </c>
      <c r="DF41" s="33"/>
      <c r="DG41" s="24">
        <f>'Residentes nac. e idade N (11)'!DT41/'Residentes nac. e idade N (11)'!DS41</f>
        <v>0.96007604562737647</v>
      </c>
      <c r="DH41" s="22">
        <f>'Residentes nac. e idade N (11)'!DU41/'Residentes nac. e idade N (11)'!DS41</f>
        <v>2.2813688212927757E-2</v>
      </c>
      <c r="DI41" s="76">
        <f>'Residentes nac. e idade N (11)'!DV41/'Residentes nac. e idade N (11)'!DS41</f>
        <v>1.1406844106463879E-2</v>
      </c>
      <c r="DJ41" s="76">
        <f>'Residentes nac. e idade N (11)'!DW41/'Residentes nac. e idade N (11)'!DS41</f>
        <v>0</v>
      </c>
      <c r="DK41" s="76">
        <f>'Residentes nac. e idade N (11)'!DX41/'Residentes nac. e idade N (11)'!DS41</f>
        <v>9.5057034220532317E-3</v>
      </c>
      <c r="DL41" s="76">
        <f>'Residentes nac. e idade N (11)'!DY41/'Residentes nac. e idade N (11)'!DS41</f>
        <v>1.9011406844106464E-3</v>
      </c>
      <c r="DM41" s="76">
        <f>'Residentes nac. e idade N (11)'!DZ41/'Residentes nac. e idade N (11)'!DS41</f>
        <v>0</v>
      </c>
      <c r="DN41" s="77">
        <f>'Residentes nac. e idade N (11)'!EA41/'Residentes nac. e idade N (11)'!DS41</f>
        <v>0</v>
      </c>
    </row>
    <row r="42" spans="2:118" ht="15" customHeight="1" x14ac:dyDescent="0.2">
      <c r="B42" s="15" t="s">
        <v>29</v>
      </c>
      <c r="C42" s="24">
        <f>'Residentes nac. e idade N (11)'!D42/'Residentes nac. e idade N (11)'!C42</f>
        <v>0.97297297297297303</v>
      </c>
      <c r="D42" s="22">
        <f>'Residentes nac. e idade N (11)'!E42/'Residentes nac. e idade N (11)'!C42</f>
        <v>2.7027027027027029E-2</v>
      </c>
      <c r="E42" s="76">
        <f>'Residentes nac. e idade N (11)'!F42/'Residentes nac. e idade N (11)'!C42</f>
        <v>0</v>
      </c>
      <c r="F42" s="76">
        <f>'Residentes nac. e idade N (11)'!G42/'Residentes nac. e idade N (11)'!C42</f>
        <v>0</v>
      </c>
      <c r="G42" s="76">
        <f>'Residentes nac. e idade N (11)'!H42/'Residentes nac. e idade N (11)'!C42</f>
        <v>2.7027027027027029E-2</v>
      </c>
      <c r="H42" s="76">
        <f>'Residentes nac. e idade N (11)'!I42/'Residentes nac. e idade N (11)'!C42</f>
        <v>0</v>
      </c>
      <c r="I42" s="76">
        <f>'Residentes nac. e idade N (11)'!J42/'Residentes nac. e idade N (11)'!C42</f>
        <v>0</v>
      </c>
      <c r="J42" s="77">
        <f>'Residentes nac. e idade N (11)'!K42/'Residentes nac. e idade N (11)'!C42</f>
        <v>0</v>
      </c>
      <c r="K42" s="33"/>
      <c r="L42" s="24">
        <f>'Residentes nac. e idade N (11)'!N42/'Residentes nac. e idade N (11)'!M42</f>
        <v>0.88888888888888884</v>
      </c>
      <c r="M42" s="22">
        <f>'Residentes nac. e idade N (11)'!O42/'Residentes nac. e idade N (11)'!M42</f>
        <v>5.5555555555555552E-2</v>
      </c>
      <c r="N42" s="76">
        <f>'Residentes nac. e idade N (11)'!P42/'Residentes nac. e idade N (11)'!M42</f>
        <v>5.5555555555555552E-2</v>
      </c>
      <c r="O42" s="76">
        <f>'Residentes nac. e idade N (11)'!Q42/'Residentes nac. e idade N (11)'!M42</f>
        <v>0</v>
      </c>
      <c r="P42" s="76">
        <f>'Residentes nac. e idade N (11)'!R42/'Residentes nac. e idade N (11)'!M42</f>
        <v>0</v>
      </c>
      <c r="Q42" s="76">
        <f>'Residentes nac. e idade N (11)'!S42/'Residentes nac. e idade N (11)'!M42</f>
        <v>0</v>
      </c>
      <c r="R42" s="76">
        <f>'Residentes nac. e idade N (11)'!T42/'Residentes nac. e idade N (11)'!M42</f>
        <v>0</v>
      </c>
      <c r="S42" s="77">
        <f>'Residentes nac. e idade N (11)'!U42/'Residentes nac. e idade N (11)'!M42</f>
        <v>0</v>
      </c>
      <c r="T42" s="33"/>
      <c r="U42" s="24">
        <f>'Residentes nac. e idade N (11)'!X42/'Residentes nac. e idade N (11)'!W42</f>
        <v>0.9</v>
      </c>
      <c r="V42" s="22">
        <f>'Residentes nac. e idade N (11)'!Y42/'Residentes nac. e idade N (11)'!W42</f>
        <v>3.3333333333333333E-2</v>
      </c>
      <c r="W42" s="76">
        <f>'Residentes nac. e idade N (11)'!Z42/'Residentes nac. e idade N (11)'!W42</f>
        <v>3.3333333333333333E-2</v>
      </c>
      <c r="X42" s="76">
        <f>'Residentes nac. e idade N (11)'!AA42/'Residentes nac. e idade N (11)'!W42</f>
        <v>0</v>
      </c>
      <c r="Y42" s="76">
        <f>'Residentes nac. e idade N (11)'!AB42/'Residentes nac. e idade N (11)'!W42</f>
        <v>0</v>
      </c>
      <c r="Z42" s="76">
        <f>'Residentes nac. e idade N (11)'!AC42/'Residentes nac. e idade N (11)'!W42</f>
        <v>0</v>
      </c>
      <c r="AA42" s="76">
        <f>'Residentes nac. e idade N (11)'!AD42/'Residentes nac. e idade N (11)'!W42</f>
        <v>0</v>
      </c>
      <c r="AB42" s="77">
        <f>'Residentes nac. e idade N (11)'!AE42/'Residentes nac. e idade N (11)'!W42</f>
        <v>0</v>
      </c>
      <c r="AC42" s="33"/>
      <c r="AD42" s="24">
        <f>'Residentes nac. e idade N (11)'!AH42/'Residentes nac. e idade N (11)'!AG42</f>
        <v>0.8928571428571429</v>
      </c>
      <c r="AE42" s="22">
        <f>'Residentes nac. e idade N (11)'!AI42/'Residentes nac. e idade N (11)'!AG42</f>
        <v>7.1428571428571425E-2</v>
      </c>
      <c r="AF42" s="76">
        <f>'Residentes nac. e idade N (11)'!AJ42/'Residentes nac. e idade N (11)'!AG42</f>
        <v>3.5714285714285712E-2</v>
      </c>
      <c r="AG42" s="76">
        <f>'Residentes nac. e idade N (11)'!AK42/'Residentes nac. e idade N (11)'!AG42</f>
        <v>0</v>
      </c>
      <c r="AH42" s="76">
        <f>'Residentes nac. e idade N (11)'!AL42/'Residentes nac. e idade N (11)'!AG42</f>
        <v>0</v>
      </c>
      <c r="AI42" s="76">
        <f>'Residentes nac. e idade N (11)'!AM42/'Residentes nac. e idade N (11)'!AG42</f>
        <v>3.5714285714285712E-2</v>
      </c>
      <c r="AJ42" s="76">
        <f>'Residentes nac. e idade N (11)'!AN42/'Residentes nac. e idade N (11)'!AG42</f>
        <v>0</v>
      </c>
      <c r="AK42" s="77">
        <f>'Residentes nac. e idade N (11)'!AO42/'Residentes nac. e idade N (11)'!AG42</f>
        <v>0</v>
      </c>
      <c r="AL42" s="33"/>
      <c r="AM42" s="24">
        <f>'Residentes nac. e idade N (11)'!AR42/'Residentes nac. e idade N (11)'!AQ42</f>
        <v>0.56818181818181823</v>
      </c>
      <c r="AN42" s="22">
        <f>'Residentes nac. e idade N (11)'!AS42/'Residentes nac. e idade N (11)'!AQ42</f>
        <v>0.27272727272727271</v>
      </c>
      <c r="AO42" s="76">
        <f>'Residentes nac. e idade N (11)'!AT42/'Residentes nac. e idade N (11)'!AQ42</f>
        <v>6.8181818181818177E-2</v>
      </c>
      <c r="AP42" s="76">
        <f>'Residentes nac. e idade N (11)'!AU42/'Residentes nac. e idade N (11)'!AQ42</f>
        <v>0</v>
      </c>
      <c r="AQ42" s="76">
        <f>'Residentes nac. e idade N (11)'!AV42/'Residentes nac. e idade N (11)'!AQ42</f>
        <v>0.18181818181818182</v>
      </c>
      <c r="AR42" s="76">
        <f>'Residentes nac. e idade N (11)'!AW42/'Residentes nac. e idade N (11)'!AQ42</f>
        <v>2.2727272727272728E-2</v>
      </c>
      <c r="AS42" s="76">
        <f>'Residentes nac. e idade N (11)'!AX42/'Residentes nac. e idade N (11)'!AQ42</f>
        <v>0</v>
      </c>
      <c r="AT42" s="77">
        <f>'Residentes nac. e idade N (11)'!AY42/'Residentes nac. e idade N (11)'!AQ42</f>
        <v>0</v>
      </c>
      <c r="AU42" s="33"/>
      <c r="AV42" s="24">
        <f>'Residentes nac. e idade N (11)'!BB42/'Residentes nac. e idade N (11)'!BA42</f>
        <v>0.84615384615384615</v>
      </c>
      <c r="AW42" s="22">
        <f>'Residentes nac. e idade N (11)'!BC42/'Residentes nac. e idade N (11)'!BA42</f>
        <v>0.13846153846153847</v>
      </c>
      <c r="AX42" s="76">
        <f>'Residentes nac. e idade N (11)'!BD42/'Residentes nac. e idade N (11)'!BA42</f>
        <v>7.6923076923076927E-2</v>
      </c>
      <c r="AY42" s="76">
        <f>'Residentes nac. e idade N (11)'!BE42/'Residentes nac. e idade N (11)'!BA42</f>
        <v>0</v>
      </c>
      <c r="AZ42" s="76">
        <f>'Residentes nac. e idade N (11)'!BF42/'Residentes nac. e idade N (11)'!BA42</f>
        <v>6.1538461538461542E-2</v>
      </c>
      <c r="BA42" s="76">
        <f>'Residentes nac. e idade N (11)'!BG42/'Residentes nac. e idade N (11)'!BA42</f>
        <v>0</v>
      </c>
      <c r="BB42" s="76">
        <f>'Residentes nac. e idade N (11)'!BH42/'Residentes nac. e idade N (11)'!BA42</f>
        <v>0</v>
      </c>
      <c r="BC42" s="77">
        <f>'Residentes nac. e idade N (11)'!BI42/'Residentes nac. e idade N (11)'!BA42</f>
        <v>0</v>
      </c>
      <c r="BD42" s="33"/>
      <c r="BE42" s="24">
        <f>'Residentes nac. e idade N (11)'!BL42/'Residentes nac. e idade N (11)'!BK42</f>
        <v>0.83544303797468356</v>
      </c>
      <c r="BF42" s="22">
        <f>'Residentes nac. e idade N (11)'!BM42/'Residentes nac. e idade N (11)'!BK42</f>
        <v>0.11392405063291139</v>
      </c>
      <c r="BG42" s="76">
        <f>'Residentes nac. e idade N (11)'!BN42/'Residentes nac. e idade N (11)'!BK42</f>
        <v>5.0632911392405063E-2</v>
      </c>
      <c r="BH42" s="76">
        <f>'Residentes nac. e idade N (11)'!BO42/'Residentes nac. e idade N (11)'!BK42</f>
        <v>1.2658227848101266E-2</v>
      </c>
      <c r="BI42" s="76">
        <f>'Residentes nac. e idade N (11)'!BP42/'Residentes nac. e idade N (11)'!BK42</f>
        <v>5.0632911392405063E-2</v>
      </c>
      <c r="BJ42" s="76">
        <f>'Residentes nac. e idade N (11)'!BQ42/'Residentes nac. e idade N (11)'!BK42</f>
        <v>0</v>
      </c>
      <c r="BK42" s="76">
        <f>'Residentes nac. e idade N (11)'!BR42/'Residentes nac. e idade N (11)'!BK42</f>
        <v>0</v>
      </c>
      <c r="BL42" s="77">
        <f>'Residentes nac. e idade N (11)'!BS42/'Residentes nac. e idade N (11)'!BK42</f>
        <v>0</v>
      </c>
      <c r="BM42" s="33"/>
      <c r="BN42" s="24">
        <f>'Residentes nac. e idade N (11)'!BV42/'Residentes nac. e idade N (11)'!BU42</f>
        <v>0.84615384615384615</v>
      </c>
      <c r="BO42" s="22">
        <f>'Residentes nac. e idade N (11)'!BW42/'Residentes nac. e idade N (11)'!BU42</f>
        <v>0.1076923076923077</v>
      </c>
      <c r="BP42" s="76">
        <f>'Residentes nac. e idade N (11)'!BX42/'Residentes nac. e idade N (11)'!BU42</f>
        <v>4.6153846153846156E-2</v>
      </c>
      <c r="BQ42" s="76">
        <f>'Residentes nac. e idade N (11)'!BY42/'Residentes nac. e idade N (11)'!BU42</f>
        <v>0</v>
      </c>
      <c r="BR42" s="76">
        <f>'Residentes nac. e idade N (11)'!BZ42/'Residentes nac. e idade N (11)'!BU42</f>
        <v>4.6153846153846156E-2</v>
      </c>
      <c r="BS42" s="76">
        <f>'Residentes nac. e idade N (11)'!CA42/'Residentes nac. e idade N (11)'!BU42</f>
        <v>1.5384615384615385E-2</v>
      </c>
      <c r="BT42" s="76">
        <f>'Residentes nac. e idade N (11)'!CB42/'Residentes nac. e idade N (11)'!BU42</f>
        <v>0</v>
      </c>
      <c r="BU42" s="77">
        <f>'Residentes nac. e idade N (11)'!CC42/'Residentes nac. e idade N (11)'!BU42</f>
        <v>0</v>
      </c>
      <c r="BV42" s="33"/>
      <c r="BW42" s="24">
        <f>'Residentes nac. e idade N (11)'!CF42/'Residentes nac. e idade N (11)'!CE42</f>
        <v>0.75</v>
      </c>
      <c r="BX42" s="22">
        <f>'Residentes nac. e idade N (11)'!CG42/'Residentes nac. e idade N (11)'!CE42</f>
        <v>0.22727272727272727</v>
      </c>
      <c r="BY42" s="76">
        <f>'Residentes nac. e idade N (11)'!CH42/'Residentes nac. e idade N (11)'!CE42</f>
        <v>0.13636363636363635</v>
      </c>
      <c r="BZ42" s="76">
        <f>'Residentes nac. e idade N (11)'!CI42/'Residentes nac. e idade N (11)'!CE42</f>
        <v>2.2727272727272728E-2</v>
      </c>
      <c r="CA42" s="76">
        <f>'Residentes nac. e idade N (11)'!CJ42/'Residentes nac. e idade N (11)'!CE42</f>
        <v>2.2727272727272728E-2</v>
      </c>
      <c r="CB42" s="76">
        <f>'Residentes nac. e idade N (11)'!CK42/'Residentes nac. e idade N (11)'!CE42</f>
        <v>4.5454545454545456E-2</v>
      </c>
      <c r="CC42" s="76">
        <f>'Residentes nac. e idade N (11)'!CL42/'Residentes nac. e idade N (11)'!CE42</f>
        <v>0</v>
      </c>
      <c r="CD42" s="77">
        <f>'Residentes nac. e idade N (11)'!CM42/'Residentes nac. e idade N (11)'!CE42</f>
        <v>0</v>
      </c>
      <c r="CE42" s="33"/>
      <c r="CF42" s="24">
        <f>'Residentes nac. e idade N (11)'!CP42/'Residentes nac. e idade N (11)'!CO42</f>
        <v>0.89473684210526316</v>
      </c>
      <c r="CG42" s="22">
        <f>'Residentes nac. e idade N (11)'!CQ42/'Residentes nac. e idade N (11)'!CO42</f>
        <v>7.0175438596491224E-2</v>
      </c>
      <c r="CH42" s="76">
        <f>'Residentes nac. e idade N (11)'!CR42/'Residentes nac. e idade N (11)'!CO42</f>
        <v>1.7543859649122806E-2</v>
      </c>
      <c r="CI42" s="76">
        <f>'Residentes nac. e idade N (11)'!CS42/'Residentes nac. e idade N (11)'!CO42</f>
        <v>0</v>
      </c>
      <c r="CJ42" s="76">
        <f>'Residentes nac. e idade N (11)'!CT42/'Residentes nac. e idade N (11)'!CO42</f>
        <v>5.2631578947368418E-2</v>
      </c>
      <c r="CK42" s="76">
        <f>'Residentes nac. e idade N (11)'!CU42/'Residentes nac. e idade N (11)'!CO42</f>
        <v>0</v>
      </c>
      <c r="CL42" s="76">
        <f>'Residentes nac. e idade N (11)'!CV42/'Residentes nac. e idade N (11)'!CO42</f>
        <v>0</v>
      </c>
      <c r="CM42" s="77">
        <f>'Residentes nac. e idade N (11)'!CW42/'Residentes nac. e idade N (11)'!CO42</f>
        <v>0</v>
      </c>
      <c r="CN42" s="22"/>
      <c r="CO42" s="24">
        <f>'Residentes nac. e idade N (11)'!CZ42/'Residentes nac. e idade N (11)'!CY42</f>
        <v>0.86046511627906974</v>
      </c>
      <c r="CP42" s="22">
        <f>'Residentes nac. e idade N (11)'!DA42/'Residentes nac. e idade N (11)'!CY42</f>
        <v>6.9767441860465115E-2</v>
      </c>
      <c r="CQ42" s="76">
        <f>'Residentes nac. e idade N (11)'!DB42/'Residentes nac. e idade N (11)'!CY42</f>
        <v>0</v>
      </c>
      <c r="CR42" s="76">
        <f>'Residentes nac. e idade N (11)'!DC42/'Residentes nac. e idade N (11)'!CY42</f>
        <v>0</v>
      </c>
      <c r="CS42" s="76">
        <f>'Residentes nac. e idade N (11)'!DD42/'Residentes nac. e idade N (11)'!CY42</f>
        <v>6.9767441860465115E-2</v>
      </c>
      <c r="CT42" s="76">
        <f>'Residentes nac. e idade N (11)'!DE42/'Residentes nac. e idade N (11)'!CY42</f>
        <v>0</v>
      </c>
      <c r="CU42" s="76">
        <f>'Residentes nac. e idade N (11)'!DF42/'Residentes nac. e idade N (11)'!CY42</f>
        <v>0</v>
      </c>
      <c r="CV42" s="77">
        <f>'Residentes nac. e idade N (11)'!DG42/'Residentes nac. e idade N (11)'!CY42</f>
        <v>0</v>
      </c>
      <c r="CW42" s="33"/>
      <c r="CX42" s="24">
        <f>'Residentes nac. e idade N (11)'!DJ42/'Residentes nac. e idade N (11)'!DI42</f>
        <v>0.91891891891891897</v>
      </c>
      <c r="CY42" s="22">
        <f>'Residentes nac. e idade N (11)'!DK42/'Residentes nac. e idade N (11)'!DI42</f>
        <v>8.1081081081081086E-2</v>
      </c>
      <c r="CZ42" s="76">
        <f>'Residentes nac. e idade N (11)'!DL42/'Residentes nac. e idade N (11)'!DI42</f>
        <v>2.7027027027027029E-2</v>
      </c>
      <c r="DA42" s="76">
        <f>'Residentes nac. e idade N (11)'!DM42/'Residentes nac. e idade N (11)'!DI42</f>
        <v>0</v>
      </c>
      <c r="DB42" s="76">
        <f>'Residentes nac. e idade N (11)'!DN42/'Residentes nac. e idade N (11)'!DI42</f>
        <v>5.4054054054054057E-2</v>
      </c>
      <c r="DC42" s="76">
        <f>'Residentes nac. e idade N (11)'!DO42/'Residentes nac. e idade N (11)'!DI42</f>
        <v>0</v>
      </c>
      <c r="DD42" s="76">
        <f>'Residentes nac. e idade N (11)'!DP42/'Residentes nac. e idade N (11)'!DI42</f>
        <v>0</v>
      </c>
      <c r="DE42" s="77">
        <f>'Residentes nac. e idade N (11)'!DQ42/'Residentes nac. e idade N (11)'!DI42</f>
        <v>0</v>
      </c>
      <c r="DF42" s="33"/>
      <c r="DG42" s="24">
        <f>'Residentes nac. e idade N (11)'!DT42/'Residentes nac. e idade N (11)'!DS42</f>
        <v>0.875</v>
      </c>
      <c r="DH42" s="22">
        <f>'Residentes nac. e idade N (11)'!DU42/'Residentes nac. e idade N (11)'!DS42</f>
        <v>8.3333333333333329E-2</v>
      </c>
      <c r="DI42" s="76">
        <f>'Residentes nac. e idade N (11)'!DV42/'Residentes nac. e idade N (11)'!DS42</f>
        <v>4.1666666666666664E-2</v>
      </c>
      <c r="DJ42" s="76">
        <f>'Residentes nac. e idade N (11)'!DW42/'Residentes nac. e idade N (11)'!DS42</f>
        <v>0</v>
      </c>
      <c r="DK42" s="76">
        <f>'Residentes nac. e idade N (11)'!DX42/'Residentes nac. e idade N (11)'!DS42</f>
        <v>4.1666666666666664E-2</v>
      </c>
      <c r="DL42" s="76">
        <f>'Residentes nac. e idade N (11)'!DY42/'Residentes nac. e idade N (11)'!DS42</f>
        <v>0</v>
      </c>
      <c r="DM42" s="76">
        <f>'Residentes nac. e idade N (11)'!DZ42/'Residentes nac. e idade N (11)'!DS42</f>
        <v>0</v>
      </c>
      <c r="DN42" s="77">
        <f>'Residentes nac. e idade N (11)'!EA42/'Residentes nac. e idade N (11)'!DS42</f>
        <v>0</v>
      </c>
    </row>
    <row r="43" spans="2:118" ht="15" customHeight="1" x14ac:dyDescent="0.2">
      <c r="B43" s="15" t="s">
        <v>30</v>
      </c>
      <c r="C43" s="24">
        <f>'Residentes nac. e idade N (11)'!D43/'Residentes nac. e idade N (11)'!C43</f>
        <v>0.83739837398373984</v>
      </c>
      <c r="D43" s="22">
        <f>'Residentes nac. e idade N (11)'!E43/'Residentes nac. e idade N (11)'!C43</f>
        <v>7.3170731707317069E-2</v>
      </c>
      <c r="E43" s="76">
        <f>'Residentes nac. e idade N (11)'!F43/'Residentes nac. e idade N (11)'!C43</f>
        <v>4.878048780487805E-2</v>
      </c>
      <c r="F43" s="76">
        <f>'Residentes nac. e idade N (11)'!G43/'Residentes nac. e idade N (11)'!C43</f>
        <v>0</v>
      </c>
      <c r="G43" s="76">
        <f>'Residentes nac. e idade N (11)'!H43/'Residentes nac. e idade N (11)'!C43</f>
        <v>1.6260162601626018E-2</v>
      </c>
      <c r="H43" s="76">
        <f>'Residentes nac. e idade N (11)'!I43/'Residentes nac. e idade N (11)'!C43</f>
        <v>8.130081300813009E-3</v>
      </c>
      <c r="I43" s="76">
        <f>'Residentes nac. e idade N (11)'!J43/'Residentes nac. e idade N (11)'!C43</f>
        <v>0</v>
      </c>
      <c r="J43" s="77">
        <f>'Residentes nac. e idade N (11)'!K43/'Residentes nac. e idade N (11)'!C43</f>
        <v>0</v>
      </c>
      <c r="K43" s="33"/>
      <c r="L43" s="24">
        <f>'Residentes nac. e idade N (11)'!N43/'Residentes nac. e idade N (11)'!M43</f>
        <v>0.85964912280701755</v>
      </c>
      <c r="M43" s="22">
        <f>'Residentes nac. e idade N (11)'!O43/'Residentes nac. e idade N (11)'!M43</f>
        <v>5.2631578947368418E-2</v>
      </c>
      <c r="N43" s="76">
        <f>'Residentes nac. e idade N (11)'!P43/'Residentes nac. e idade N (11)'!M43</f>
        <v>1.7543859649122806E-2</v>
      </c>
      <c r="O43" s="76">
        <f>'Residentes nac. e idade N (11)'!Q43/'Residentes nac. e idade N (11)'!M43</f>
        <v>3.5087719298245612E-2</v>
      </c>
      <c r="P43" s="76">
        <f>'Residentes nac. e idade N (11)'!R43/'Residentes nac. e idade N (11)'!M43</f>
        <v>0</v>
      </c>
      <c r="Q43" s="76">
        <f>'Residentes nac. e idade N (11)'!S43/'Residentes nac. e idade N (11)'!M43</f>
        <v>0</v>
      </c>
      <c r="R43" s="76">
        <f>'Residentes nac. e idade N (11)'!T43/'Residentes nac. e idade N (11)'!M43</f>
        <v>0</v>
      </c>
      <c r="S43" s="77">
        <f>'Residentes nac. e idade N (11)'!U43/'Residentes nac. e idade N (11)'!M43</f>
        <v>0</v>
      </c>
      <c r="T43" s="33"/>
      <c r="U43" s="24">
        <f>'Residentes nac. e idade N (11)'!X43/'Residentes nac. e idade N (11)'!W43</f>
        <v>0.8584070796460177</v>
      </c>
      <c r="V43" s="22">
        <f>'Residentes nac. e idade N (11)'!Y43/'Residentes nac. e idade N (11)'!W43</f>
        <v>6.1946902654867256E-2</v>
      </c>
      <c r="W43" s="76">
        <f>'Residentes nac. e idade N (11)'!Z43/'Residentes nac. e idade N (11)'!W43</f>
        <v>8.8495575221238937E-3</v>
      </c>
      <c r="X43" s="76">
        <f>'Residentes nac. e idade N (11)'!AA43/'Residentes nac. e idade N (11)'!W43</f>
        <v>8.8495575221238937E-3</v>
      </c>
      <c r="Y43" s="76">
        <f>'Residentes nac. e idade N (11)'!AB43/'Residentes nac. e idade N (11)'!W43</f>
        <v>2.6548672566371681E-2</v>
      </c>
      <c r="Z43" s="76">
        <f>'Residentes nac. e idade N (11)'!AC43/'Residentes nac. e idade N (11)'!W43</f>
        <v>1.7699115044247787E-2</v>
      </c>
      <c r="AA43" s="76">
        <f>'Residentes nac. e idade N (11)'!AD43/'Residentes nac. e idade N (11)'!W43</f>
        <v>0</v>
      </c>
      <c r="AB43" s="77">
        <f>'Residentes nac. e idade N (11)'!AE43/'Residentes nac. e idade N (11)'!W43</f>
        <v>0</v>
      </c>
      <c r="AC43" s="33"/>
      <c r="AD43" s="24">
        <f>'Residentes nac. e idade N (11)'!AH43/'Residentes nac. e idade N (11)'!AG43</f>
        <v>0.80916030534351147</v>
      </c>
      <c r="AE43" s="22">
        <f>'Residentes nac. e idade N (11)'!AI43/'Residentes nac. e idade N (11)'!AG43</f>
        <v>9.1603053435114504E-2</v>
      </c>
      <c r="AF43" s="76">
        <f>'Residentes nac. e idade N (11)'!AJ43/'Residentes nac. e idade N (11)'!AG43</f>
        <v>7.6335877862595417E-3</v>
      </c>
      <c r="AG43" s="76">
        <f>'Residentes nac. e idade N (11)'!AK43/'Residentes nac. e idade N (11)'!AG43</f>
        <v>2.2900763358778626E-2</v>
      </c>
      <c r="AH43" s="76">
        <f>'Residentes nac. e idade N (11)'!AL43/'Residentes nac. e idade N (11)'!AG43</f>
        <v>4.5801526717557252E-2</v>
      </c>
      <c r="AI43" s="76">
        <f>'Residentes nac. e idade N (11)'!AM43/'Residentes nac. e idade N (11)'!AG43</f>
        <v>1.5267175572519083E-2</v>
      </c>
      <c r="AJ43" s="76">
        <f>'Residentes nac. e idade N (11)'!AN43/'Residentes nac. e idade N (11)'!AG43</f>
        <v>0</v>
      </c>
      <c r="AK43" s="77">
        <f>'Residentes nac. e idade N (11)'!AO43/'Residentes nac. e idade N (11)'!AG43</f>
        <v>0</v>
      </c>
      <c r="AL43" s="33"/>
      <c r="AM43" s="24">
        <f>'Residentes nac. e idade N (11)'!AR43/'Residentes nac. e idade N (11)'!AQ43</f>
        <v>0.76712328767123283</v>
      </c>
      <c r="AN43" s="22">
        <f>'Residentes nac. e idade N (11)'!AS43/'Residentes nac. e idade N (11)'!AQ43</f>
        <v>0.18721461187214611</v>
      </c>
      <c r="AO43" s="76">
        <f>'Residentes nac. e idade N (11)'!AT43/'Residentes nac. e idade N (11)'!AQ43</f>
        <v>6.3926940639269403E-2</v>
      </c>
      <c r="AP43" s="76">
        <f>'Residentes nac. e idade N (11)'!AU43/'Residentes nac. e idade N (11)'!AQ43</f>
        <v>4.5662100456621002E-2</v>
      </c>
      <c r="AQ43" s="76">
        <f>'Residentes nac. e idade N (11)'!AV43/'Residentes nac. e idade N (11)'!AQ43</f>
        <v>6.3926940639269403E-2</v>
      </c>
      <c r="AR43" s="76">
        <f>'Residentes nac. e idade N (11)'!AW43/'Residentes nac. e idade N (11)'!AQ43</f>
        <v>1.3698630136986301E-2</v>
      </c>
      <c r="AS43" s="76">
        <f>'Residentes nac. e idade N (11)'!AX43/'Residentes nac. e idade N (11)'!AQ43</f>
        <v>0</v>
      </c>
      <c r="AT43" s="77">
        <f>'Residentes nac. e idade N (11)'!AY43/'Residentes nac. e idade N (11)'!AQ43</f>
        <v>0</v>
      </c>
      <c r="AU43" s="33"/>
      <c r="AV43" s="24">
        <f>'Residentes nac. e idade N (11)'!BB43/'Residentes nac. e idade N (11)'!BA43</f>
        <v>0.77272727272727271</v>
      </c>
      <c r="AW43" s="22">
        <f>'Residentes nac. e idade N (11)'!BC43/'Residentes nac. e idade N (11)'!BA43</f>
        <v>0.17329545454545456</v>
      </c>
      <c r="AX43" s="76">
        <f>'Residentes nac. e idade N (11)'!BD43/'Residentes nac. e idade N (11)'!BA43</f>
        <v>6.5340909090909088E-2</v>
      </c>
      <c r="AY43" s="76">
        <f>'Residentes nac. e idade N (11)'!BE43/'Residentes nac. e idade N (11)'!BA43</f>
        <v>1.7045454545454544E-2</v>
      </c>
      <c r="AZ43" s="76">
        <f>'Residentes nac. e idade N (11)'!BF43/'Residentes nac. e idade N (11)'!BA43</f>
        <v>6.8181818181818177E-2</v>
      </c>
      <c r="BA43" s="76">
        <f>'Residentes nac. e idade N (11)'!BG43/'Residentes nac. e idade N (11)'!BA43</f>
        <v>2.2727272727272728E-2</v>
      </c>
      <c r="BB43" s="76">
        <f>'Residentes nac. e idade N (11)'!BH43/'Residentes nac. e idade N (11)'!BA43</f>
        <v>0</v>
      </c>
      <c r="BC43" s="77">
        <f>'Residentes nac. e idade N (11)'!BI43/'Residentes nac. e idade N (11)'!BA43</f>
        <v>0</v>
      </c>
      <c r="BD43" s="33"/>
      <c r="BE43" s="24">
        <f>'Residentes nac. e idade N (11)'!BL43/'Residentes nac. e idade N (11)'!BK43</f>
        <v>0.78933333333333333</v>
      </c>
      <c r="BF43" s="22">
        <f>'Residentes nac. e idade N (11)'!BM43/'Residentes nac. e idade N (11)'!BK43</f>
        <v>0.14666666666666667</v>
      </c>
      <c r="BG43" s="76">
        <f>'Residentes nac. e idade N (11)'!BN43/'Residentes nac. e idade N (11)'!BK43</f>
        <v>6.4000000000000001E-2</v>
      </c>
      <c r="BH43" s="76">
        <f>'Residentes nac. e idade N (11)'!BO43/'Residentes nac. e idade N (11)'!BK43</f>
        <v>1.0666666666666666E-2</v>
      </c>
      <c r="BI43" s="76">
        <f>'Residentes nac. e idade N (11)'!BP43/'Residentes nac. e idade N (11)'!BK43</f>
        <v>5.8666666666666666E-2</v>
      </c>
      <c r="BJ43" s="76">
        <f>'Residentes nac. e idade N (11)'!BQ43/'Residentes nac. e idade N (11)'!BK43</f>
        <v>1.3333333333333334E-2</v>
      </c>
      <c r="BK43" s="76">
        <f>'Residentes nac. e idade N (11)'!BR43/'Residentes nac. e idade N (11)'!BK43</f>
        <v>0</v>
      </c>
      <c r="BL43" s="77">
        <f>'Residentes nac. e idade N (11)'!BS43/'Residentes nac. e idade N (11)'!BK43</f>
        <v>0</v>
      </c>
      <c r="BM43" s="33"/>
      <c r="BN43" s="24">
        <f>'Residentes nac. e idade N (11)'!BV43/'Residentes nac. e idade N (11)'!BU43</f>
        <v>0.78521126760563376</v>
      </c>
      <c r="BO43" s="22">
        <f>'Residentes nac. e idade N (11)'!BW43/'Residentes nac. e idade N (11)'!BU43</f>
        <v>0.16901408450704225</v>
      </c>
      <c r="BP43" s="76">
        <f>'Residentes nac. e idade N (11)'!BX43/'Residentes nac. e idade N (11)'!BU43</f>
        <v>5.9859154929577461E-2</v>
      </c>
      <c r="BQ43" s="76">
        <f>'Residentes nac. e idade N (11)'!BY43/'Residentes nac. e idade N (11)'!BU43</f>
        <v>1.4084507042253521E-2</v>
      </c>
      <c r="BR43" s="76">
        <f>'Residentes nac. e idade N (11)'!BZ43/'Residentes nac. e idade N (11)'!BU43</f>
        <v>7.0422535211267609E-2</v>
      </c>
      <c r="BS43" s="76">
        <f>'Residentes nac. e idade N (11)'!CA43/'Residentes nac. e idade N (11)'!BU43</f>
        <v>2.464788732394366E-2</v>
      </c>
      <c r="BT43" s="76">
        <f>'Residentes nac. e idade N (11)'!CB43/'Residentes nac. e idade N (11)'!BU43</f>
        <v>0</v>
      </c>
      <c r="BU43" s="77">
        <f>'Residentes nac. e idade N (11)'!CC43/'Residentes nac. e idade N (11)'!BU43</f>
        <v>0</v>
      </c>
      <c r="BV43" s="33"/>
      <c r="BW43" s="24">
        <f>'Residentes nac. e idade N (11)'!CF43/'Residentes nac. e idade N (11)'!CE43</f>
        <v>0.7911111111111111</v>
      </c>
      <c r="BX43" s="22">
        <f>'Residentes nac. e idade N (11)'!CG43/'Residentes nac. e idade N (11)'!CE43</f>
        <v>0.16444444444444445</v>
      </c>
      <c r="BY43" s="76">
        <f>'Residentes nac. e idade N (11)'!CH43/'Residentes nac. e idade N (11)'!CE43</f>
        <v>6.222222222222222E-2</v>
      </c>
      <c r="BZ43" s="76">
        <f>'Residentes nac. e idade N (11)'!CI43/'Residentes nac. e idade N (11)'!CE43</f>
        <v>0.04</v>
      </c>
      <c r="CA43" s="76">
        <f>'Residentes nac. e idade N (11)'!CJ43/'Residentes nac. e idade N (11)'!CE43</f>
        <v>4.8888888888888891E-2</v>
      </c>
      <c r="CB43" s="76">
        <f>'Residentes nac. e idade N (11)'!CK43/'Residentes nac. e idade N (11)'!CE43</f>
        <v>1.3333333333333334E-2</v>
      </c>
      <c r="CC43" s="76">
        <f>'Residentes nac. e idade N (11)'!CL43/'Residentes nac. e idade N (11)'!CE43</f>
        <v>0</v>
      </c>
      <c r="CD43" s="77">
        <f>'Residentes nac. e idade N (11)'!CM43/'Residentes nac. e idade N (11)'!CE43</f>
        <v>0</v>
      </c>
      <c r="CE43" s="33"/>
      <c r="CF43" s="24">
        <f>'Residentes nac. e idade N (11)'!CP43/'Residentes nac. e idade N (11)'!CO43</f>
        <v>0.82304526748971196</v>
      </c>
      <c r="CG43" s="22">
        <f>'Residentes nac. e idade N (11)'!CQ43/'Residentes nac. e idade N (11)'!CO43</f>
        <v>0.12757201646090535</v>
      </c>
      <c r="CH43" s="76">
        <f>'Residentes nac. e idade N (11)'!CR43/'Residentes nac. e idade N (11)'!CO43</f>
        <v>4.5267489711934158E-2</v>
      </c>
      <c r="CI43" s="76">
        <f>'Residentes nac. e idade N (11)'!CS43/'Residentes nac. e idade N (11)'!CO43</f>
        <v>2.8806584362139918E-2</v>
      </c>
      <c r="CJ43" s="76">
        <f>'Residentes nac. e idade N (11)'!CT43/'Residentes nac. e idade N (11)'!CO43</f>
        <v>4.1152263374485597E-2</v>
      </c>
      <c r="CK43" s="76">
        <f>'Residentes nac. e idade N (11)'!CU43/'Residentes nac. e idade N (11)'!CO43</f>
        <v>1.2345679012345678E-2</v>
      </c>
      <c r="CL43" s="76">
        <f>'Residentes nac. e idade N (11)'!CV43/'Residentes nac. e idade N (11)'!CO43</f>
        <v>0</v>
      </c>
      <c r="CM43" s="77">
        <f>'Residentes nac. e idade N (11)'!CW43/'Residentes nac. e idade N (11)'!CO43</f>
        <v>0</v>
      </c>
      <c r="CN43" s="22"/>
      <c r="CO43" s="24">
        <f>'Residentes nac. e idade N (11)'!CZ43/'Residentes nac. e idade N (11)'!CY43</f>
        <v>0.88262910798122063</v>
      </c>
      <c r="CP43" s="22">
        <f>'Residentes nac. e idade N (11)'!DA43/'Residentes nac. e idade N (11)'!CY43</f>
        <v>8.9201877934272297E-2</v>
      </c>
      <c r="CQ43" s="76">
        <f>'Residentes nac. e idade N (11)'!DB43/'Residentes nac. e idade N (11)'!CY43</f>
        <v>1.8779342723004695E-2</v>
      </c>
      <c r="CR43" s="76">
        <f>'Residentes nac. e idade N (11)'!DC43/'Residentes nac. e idade N (11)'!CY43</f>
        <v>2.8169014084507043E-2</v>
      </c>
      <c r="CS43" s="76">
        <f>'Residentes nac. e idade N (11)'!DD43/'Residentes nac. e idade N (11)'!CY43</f>
        <v>4.2253521126760563E-2</v>
      </c>
      <c r="CT43" s="76">
        <f>'Residentes nac. e idade N (11)'!DE43/'Residentes nac. e idade N (11)'!CY43</f>
        <v>0</v>
      </c>
      <c r="CU43" s="76">
        <f>'Residentes nac. e idade N (11)'!DF43/'Residentes nac. e idade N (11)'!CY43</f>
        <v>0</v>
      </c>
      <c r="CV43" s="77">
        <f>'Residentes nac. e idade N (11)'!DG43/'Residentes nac. e idade N (11)'!CY43</f>
        <v>0</v>
      </c>
      <c r="CW43" s="33"/>
      <c r="CX43" s="24">
        <f>'Residentes nac. e idade N (11)'!DJ43/'Residentes nac. e idade N (11)'!DI43</f>
        <v>0.875</v>
      </c>
      <c r="CY43" s="22">
        <f>'Residentes nac. e idade N (11)'!DK43/'Residentes nac. e idade N (11)'!DI43</f>
        <v>8.4821428571428575E-2</v>
      </c>
      <c r="CZ43" s="76">
        <f>'Residentes nac. e idade N (11)'!DL43/'Residentes nac. e idade N (11)'!DI43</f>
        <v>4.0178571428571432E-2</v>
      </c>
      <c r="DA43" s="76">
        <f>'Residentes nac. e idade N (11)'!DM43/'Residentes nac. e idade N (11)'!DI43</f>
        <v>3.5714285714285712E-2</v>
      </c>
      <c r="DB43" s="76">
        <f>'Residentes nac. e idade N (11)'!DN43/'Residentes nac. e idade N (11)'!DI43</f>
        <v>4.464285714285714E-3</v>
      </c>
      <c r="DC43" s="76">
        <f>'Residentes nac. e idade N (11)'!DO43/'Residentes nac. e idade N (11)'!DI43</f>
        <v>4.464285714285714E-3</v>
      </c>
      <c r="DD43" s="76">
        <f>'Residentes nac. e idade N (11)'!DP43/'Residentes nac. e idade N (11)'!DI43</f>
        <v>0</v>
      </c>
      <c r="DE43" s="77">
        <f>'Residentes nac. e idade N (11)'!DQ43/'Residentes nac. e idade N (11)'!DI43</f>
        <v>0</v>
      </c>
      <c r="DF43" s="33"/>
      <c r="DG43" s="24">
        <f>'Residentes nac. e idade N (11)'!DT43/'Residentes nac. e idade N (11)'!DS43</f>
        <v>0.93023255813953487</v>
      </c>
      <c r="DH43" s="22">
        <f>'Residentes nac. e idade N (11)'!DU43/'Residentes nac. e idade N (11)'!DS43</f>
        <v>5.5813953488372092E-2</v>
      </c>
      <c r="DI43" s="76">
        <f>'Residentes nac. e idade N (11)'!DV43/'Residentes nac. e idade N (11)'!DS43</f>
        <v>1.8604651162790697E-2</v>
      </c>
      <c r="DJ43" s="76">
        <f>'Residentes nac. e idade N (11)'!DW43/'Residentes nac. e idade N (11)'!DS43</f>
        <v>1.8604651162790697E-2</v>
      </c>
      <c r="DK43" s="76">
        <f>'Residentes nac. e idade N (11)'!DX43/'Residentes nac. e idade N (11)'!DS43</f>
        <v>1.3953488372093023E-2</v>
      </c>
      <c r="DL43" s="76">
        <f>'Residentes nac. e idade N (11)'!DY43/'Residentes nac. e idade N (11)'!DS43</f>
        <v>4.6511627906976744E-3</v>
      </c>
      <c r="DM43" s="76">
        <f>'Residentes nac. e idade N (11)'!DZ43/'Residentes nac. e idade N (11)'!DS43</f>
        <v>0</v>
      </c>
      <c r="DN43" s="77">
        <f>'Residentes nac. e idade N (11)'!EA43/'Residentes nac. e idade N (11)'!DS43</f>
        <v>0</v>
      </c>
    </row>
    <row r="44" spans="2:118" ht="15" customHeight="1" x14ac:dyDescent="0.2">
      <c r="B44" s="15" t="s">
        <v>31</v>
      </c>
      <c r="C44" s="24">
        <f>'Residentes nac. e idade N (11)'!D44/'Residentes nac. e idade N (11)'!C44</f>
        <v>0.90350877192982459</v>
      </c>
      <c r="D44" s="22">
        <f>'Residentes nac. e idade N (11)'!E44/'Residentes nac. e idade N (11)'!C44</f>
        <v>5.2631578947368418E-2</v>
      </c>
      <c r="E44" s="76">
        <f>'Residentes nac. e idade N (11)'!F44/'Residentes nac. e idade N (11)'!C44</f>
        <v>2.1929824561403508E-2</v>
      </c>
      <c r="F44" s="76">
        <f>'Residentes nac. e idade N (11)'!G44/'Residentes nac. e idade N (11)'!C44</f>
        <v>4.3859649122807015E-3</v>
      </c>
      <c r="G44" s="76">
        <f>'Residentes nac. e idade N (11)'!H44/'Residentes nac. e idade N (11)'!C44</f>
        <v>2.6315789473684209E-2</v>
      </c>
      <c r="H44" s="76">
        <f>'Residentes nac. e idade N (11)'!I44/'Residentes nac. e idade N (11)'!C44</f>
        <v>0</v>
      </c>
      <c r="I44" s="76">
        <f>'Residentes nac. e idade N (11)'!J44/'Residentes nac. e idade N (11)'!C44</f>
        <v>0</v>
      </c>
      <c r="J44" s="77">
        <f>'Residentes nac. e idade N (11)'!K44/'Residentes nac. e idade N (11)'!C44</f>
        <v>0</v>
      </c>
      <c r="K44" s="33"/>
      <c r="L44" s="24">
        <f>'Residentes nac. e idade N (11)'!N44/'Residentes nac. e idade N (11)'!M44</f>
        <v>0.86885245901639341</v>
      </c>
      <c r="M44" s="22">
        <f>'Residentes nac. e idade N (11)'!O44/'Residentes nac. e idade N (11)'!M44</f>
        <v>4.9180327868852458E-2</v>
      </c>
      <c r="N44" s="76">
        <f>'Residentes nac. e idade N (11)'!P44/'Residentes nac. e idade N (11)'!M44</f>
        <v>5.4644808743169399E-3</v>
      </c>
      <c r="O44" s="76">
        <f>'Residentes nac. e idade N (11)'!Q44/'Residentes nac. e idade N (11)'!M44</f>
        <v>0</v>
      </c>
      <c r="P44" s="76">
        <f>'Residentes nac. e idade N (11)'!R44/'Residentes nac. e idade N (11)'!M44</f>
        <v>4.3715846994535519E-2</v>
      </c>
      <c r="Q44" s="76">
        <f>'Residentes nac. e idade N (11)'!S44/'Residentes nac. e idade N (11)'!M44</f>
        <v>0</v>
      </c>
      <c r="R44" s="76">
        <f>'Residentes nac. e idade N (11)'!T44/'Residentes nac. e idade N (11)'!M44</f>
        <v>0</v>
      </c>
      <c r="S44" s="77">
        <f>'Residentes nac. e idade N (11)'!U44/'Residentes nac. e idade N (11)'!M44</f>
        <v>0</v>
      </c>
      <c r="T44" s="33"/>
      <c r="U44" s="24">
        <f>'Residentes nac. e idade N (11)'!X44/'Residentes nac. e idade N (11)'!W44</f>
        <v>0.82352941176470584</v>
      </c>
      <c r="V44" s="22">
        <f>'Residentes nac. e idade N (11)'!Y44/'Residentes nac. e idade N (11)'!W44</f>
        <v>0.1111111111111111</v>
      </c>
      <c r="W44" s="76">
        <f>'Residentes nac. e idade N (11)'!Z44/'Residentes nac. e idade N (11)'!W44</f>
        <v>3.2679738562091505E-2</v>
      </c>
      <c r="X44" s="76">
        <f>'Residentes nac. e idade N (11)'!AA44/'Residentes nac. e idade N (11)'!W44</f>
        <v>2.6143790849673203E-2</v>
      </c>
      <c r="Y44" s="76">
        <f>'Residentes nac. e idade N (11)'!AB44/'Residentes nac. e idade N (11)'!W44</f>
        <v>5.2287581699346407E-2</v>
      </c>
      <c r="Z44" s="76">
        <f>'Residentes nac. e idade N (11)'!AC44/'Residentes nac. e idade N (11)'!W44</f>
        <v>0</v>
      </c>
      <c r="AA44" s="76">
        <f>'Residentes nac. e idade N (11)'!AD44/'Residentes nac. e idade N (11)'!W44</f>
        <v>0</v>
      </c>
      <c r="AB44" s="77">
        <f>'Residentes nac. e idade N (11)'!AE44/'Residentes nac. e idade N (11)'!W44</f>
        <v>0</v>
      </c>
      <c r="AC44" s="33"/>
      <c r="AD44" s="24">
        <f>'Residentes nac. e idade N (11)'!AH44/'Residentes nac. e idade N (11)'!AG44</f>
        <v>0.77777777777777779</v>
      </c>
      <c r="AE44" s="22">
        <f>'Residentes nac. e idade N (11)'!AI44/'Residentes nac. e idade N (11)'!AG44</f>
        <v>0.1728395061728395</v>
      </c>
      <c r="AF44" s="76">
        <f>'Residentes nac. e idade N (11)'!AJ44/'Residentes nac. e idade N (11)'!AG44</f>
        <v>4.3209876543209874E-2</v>
      </c>
      <c r="AG44" s="76">
        <f>'Residentes nac. e idade N (11)'!AK44/'Residentes nac. e idade N (11)'!AG44</f>
        <v>4.3209876543209874E-2</v>
      </c>
      <c r="AH44" s="76">
        <f>'Residentes nac. e idade N (11)'!AL44/'Residentes nac. e idade N (11)'!AG44</f>
        <v>6.7901234567901231E-2</v>
      </c>
      <c r="AI44" s="76">
        <f>'Residentes nac. e idade N (11)'!AM44/'Residentes nac. e idade N (11)'!AG44</f>
        <v>1.8518518518518517E-2</v>
      </c>
      <c r="AJ44" s="76">
        <f>'Residentes nac. e idade N (11)'!AN44/'Residentes nac. e idade N (11)'!AG44</f>
        <v>0</v>
      </c>
      <c r="AK44" s="77">
        <f>'Residentes nac. e idade N (11)'!AO44/'Residentes nac. e idade N (11)'!AG44</f>
        <v>0</v>
      </c>
      <c r="AL44" s="33"/>
      <c r="AM44" s="24">
        <f>'Residentes nac. e idade N (11)'!AR44/'Residentes nac. e idade N (11)'!AQ44</f>
        <v>0.82352941176470584</v>
      </c>
      <c r="AN44" s="22">
        <f>'Residentes nac. e idade N (11)'!AS44/'Residentes nac. e idade N (11)'!AQ44</f>
        <v>0.1638655462184874</v>
      </c>
      <c r="AO44" s="76">
        <f>'Residentes nac. e idade N (11)'!AT44/'Residentes nac. e idade N (11)'!AQ44</f>
        <v>6.3025210084033612E-2</v>
      </c>
      <c r="AP44" s="76">
        <f>'Residentes nac. e idade N (11)'!AU44/'Residentes nac. e idade N (11)'!AQ44</f>
        <v>2.5210084033613446E-2</v>
      </c>
      <c r="AQ44" s="76">
        <f>'Residentes nac. e idade N (11)'!AV44/'Residentes nac. e idade N (11)'!AQ44</f>
        <v>6.7226890756302518E-2</v>
      </c>
      <c r="AR44" s="76">
        <f>'Residentes nac. e idade N (11)'!AW44/'Residentes nac. e idade N (11)'!AQ44</f>
        <v>8.4033613445378148E-3</v>
      </c>
      <c r="AS44" s="76">
        <f>'Residentes nac. e idade N (11)'!AX44/'Residentes nac. e idade N (11)'!AQ44</f>
        <v>0</v>
      </c>
      <c r="AT44" s="77">
        <f>'Residentes nac. e idade N (11)'!AY44/'Residentes nac. e idade N (11)'!AQ44</f>
        <v>0</v>
      </c>
      <c r="AU44" s="33"/>
      <c r="AV44" s="24">
        <f>'Residentes nac. e idade N (11)'!BB44/'Residentes nac. e idade N (11)'!BA44</f>
        <v>0.8370535714285714</v>
      </c>
      <c r="AW44" s="22">
        <f>'Residentes nac. e idade N (11)'!BC44/'Residentes nac. e idade N (11)'!BA44</f>
        <v>0.13392857142857142</v>
      </c>
      <c r="AX44" s="76">
        <f>'Residentes nac. e idade N (11)'!BD44/'Residentes nac. e idade N (11)'!BA44</f>
        <v>3.3482142857142856E-2</v>
      </c>
      <c r="AY44" s="76">
        <f>'Residentes nac. e idade N (11)'!BE44/'Residentes nac. e idade N (11)'!BA44</f>
        <v>8.9285714285714281E-3</v>
      </c>
      <c r="AZ44" s="76">
        <f>'Residentes nac. e idade N (11)'!BF44/'Residentes nac. e idade N (11)'!BA44</f>
        <v>7.8125E-2</v>
      </c>
      <c r="BA44" s="76">
        <f>'Residentes nac. e idade N (11)'!BG44/'Residentes nac. e idade N (11)'!BA44</f>
        <v>1.1160714285714286E-2</v>
      </c>
      <c r="BB44" s="76">
        <f>'Residentes nac. e idade N (11)'!BH44/'Residentes nac. e idade N (11)'!BA44</f>
        <v>2.232142857142857E-3</v>
      </c>
      <c r="BC44" s="77">
        <f>'Residentes nac. e idade N (11)'!BI44/'Residentes nac. e idade N (11)'!BA44</f>
        <v>0</v>
      </c>
      <c r="BD44" s="33"/>
      <c r="BE44" s="24">
        <f>'Residentes nac. e idade N (11)'!BL44/'Residentes nac. e idade N (11)'!BK44</f>
        <v>0.79700854700854706</v>
      </c>
      <c r="BF44" s="22">
        <f>'Residentes nac. e idade N (11)'!BM44/'Residentes nac. e idade N (11)'!BK44</f>
        <v>0.17094017094017094</v>
      </c>
      <c r="BG44" s="76">
        <f>'Residentes nac. e idade N (11)'!BN44/'Residentes nac. e idade N (11)'!BK44</f>
        <v>4.05982905982906E-2</v>
      </c>
      <c r="BH44" s="76">
        <f>'Residentes nac. e idade N (11)'!BO44/'Residentes nac. e idade N (11)'!BK44</f>
        <v>2.7777777777777776E-2</v>
      </c>
      <c r="BI44" s="76">
        <f>'Residentes nac. e idade N (11)'!BP44/'Residentes nac. e idade N (11)'!BK44</f>
        <v>8.5470085470085472E-2</v>
      </c>
      <c r="BJ44" s="76">
        <f>'Residentes nac. e idade N (11)'!BQ44/'Residentes nac. e idade N (11)'!BK44</f>
        <v>1.7094017094017096E-2</v>
      </c>
      <c r="BK44" s="76">
        <f>'Residentes nac. e idade N (11)'!BR44/'Residentes nac. e idade N (11)'!BK44</f>
        <v>0</v>
      </c>
      <c r="BL44" s="77">
        <f>'Residentes nac. e idade N (11)'!BS44/'Residentes nac. e idade N (11)'!BK44</f>
        <v>0</v>
      </c>
      <c r="BM44" s="33"/>
      <c r="BN44" s="24">
        <f>'Residentes nac. e idade N (11)'!BV44/'Residentes nac. e idade N (11)'!BU44</f>
        <v>0.78795180722891567</v>
      </c>
      <c r="BO44" s="22">
        <f>'Residentes nac. e idade N (11)'!BW44/'Residentes nac. e idade N (11)'!BU44</f>
        <v>0.16626506024096385</v>
      </c>
      <c r="BP44" s="76">
        <f>'Residentes nac. e idade N (11)'!BX44/'Residentes nac. e idade N (11)'!BU44</f>
        <v>5.5421686746987948E-2</v>
      </c>
      <c r="BQ44" s="76">
        <f>'Residentes nac. e idade N (11)'!BY44/'Residentes nac. e idade N (11)'!BU44</f>
        <v>2.1686746987951807E-2</v>
      </c>
      <c r="BR44" s="76">
        <f>'Residentes nac. e idade N (11)'!BZ44/'Residentes nac. e idade N (11)'!BU44</f>
        <v>6.5060240963855417E-2</v>
      </c>
      <c r="BS44" s="76">
        <f>'Residentes nac. e idade N (11)'!CA44/'Residentes nac. e idade N (11)'!BU44</f>
        <v>2.4096385542168676E-2</v>
      </c>
      <c r="BT44" s="76">
        <f>'Residentes nac. e idade N (11)'!CB44/'Residentes nac. e idade N (11)'!BU44</f>
        <v>0</v>
      </c>
      <c r="BU44" s="77">
        <f>'Residentes nac. e idade N (11)'!CC44/'Residentes nac. e idade N (11)'!BU44</f>
        <v>0</v>
      </c>
      <c r="BV44" s="33"/>
      <c r="BW44" s="24">
        <f>'Residentes nac. e idade N (11)'!CF44/'Residentes nac. e idade N (11)'!CE44</f>
        <v>0.83098591549295775</v>
      </c>
      <c r="BX44" s="22">
        <f>'Residentes nac. e idade N (11)'!CG44/'Residentes nac. e idade N (11)'!CE44</f>
        <v>0.12394366197183099</v>
      </c>
      <c r="BY44" s="76">
        <f>'Residentes nac. e idade N (11)'!CH44/'Residentes nac. e idade N (11)'!CE44</f>
        <v>5.3521126760563378E-2</v>
      </c>
      <c r="BZ44" s="76">
        <f>'Residentes nac. e idade N (11)'!CI44/'Residentes nac. e idade N (11)'!CE44</f>
        <v>2.5352112676056339E-2</v>
      </c>
      <c r="CA44" s="76">
        <f>'Residentes nac. e idade N (11)'!CJ44/'Residentes nac. e idade N (11)'!CE44</f>
        <v>3.0985915492957747E-2</v>
      </c>
      <c r="CB44" s="76">
        <f>'Residentes nac. e idade N (11)'!CK44/'Residentes nac. e idade N (11)'!CE44</f>
        <v>1.4084507042253521E-2</v>
      </c>
      <c r="CC44" s="76">
        <f>'Residentes nac. e idade N (11)'!CL44/'Residentes nac. e idade N (11)'!CE44</f>
        <v>0</v>
      </c>
      <c r="CD44" s="77">
        <f>'Residentes nac. e idade N (11)'!CM44/'Residentes nac. e idade N (11)'!CE44</f>
        <v>0</v>
      </c>
      <c r="CE44" s="33"/>
      <c r="CF44" s="24">
        <f>'Residentes nac. e idade N (11)'!CP44/'Residentes nac. e idade N (11)'!CO44</f>
        <v>0.83098591549295775</v>
      </c>
      <c r="CG44" s="22">
        <f>'Residentes nac. e idade N (11)'!CQ44/'Residentes nac. e idade N (11)'!CO44</f>
        <v>0.14788732394366197</v>
      </c>
      <c r="CH44" s="76">
        <f>'Residentes nac. e idade N (11)'!CR44/'Residentes nac. e idade N (11)'!CO44</f>
        <v>7.746478873239436E-2</v>
      </c>
      <c r="CI44" s="76">
        <f>'Residentes nac. e idade N (11)'!CS44/'Residentes nac. e idade N (11)'!CO44</f>
        <v>1.7605633802816902E-2</v>
      </c>
      <c r="CJ44" s="76">
        <f>'Residentes nac. e idade N (11)'!CT44/'Residentes nac. e idade N (11)'!CO44</f>
        <v>3.1690140845070422E-2</v>
      </c>
      <c r="CK44" s="76">
        <f>'Residentes nac. e idade N (11)'!CU44/'Residentes nac. e idade N (11)'!CO44</f>
        <v>2.1126760563380281E-2</v>
      </c>
      <c r="CL44" s="76">
        <f>'Residentes nac. e idade N (11)'!CV44/'Residentes nac. e idade N (11)'!CO44</f>
        <v>0</v>
      </c>
      <c r="CM44" s="77">
        <f>'Residentes nac. e idade N (11)'!CW44/'Residentes nac. e idade N (11)'!CO44</f>
        <v>0</v>
      </c>
      <c r="CN44" s="22"/>
      <c r="CO44" s="24">
        <f>'Residentes nac. e idade N (11)'!CZ44/'Residentes nac. e idade N (11)'!CY44</f>
        <v>0.93548387096774188</v>
      </c>
      <c r="CP44" s="22">
        <f>'Residentes nac. e idade N (11)'!DA44/'Residentes nac. e idade N (11)'!CY44</f>
        <v>5.3763440860215055E-2</v>
      </c>
      <c r="CQ44" s="76">
        <f>'Residentes nac. e idade N (11)'!DB44/'Residentes nac. e idade N (11)'!CY44</f>
        <v>2.1505376344086023E-2</v>
      </c>
      <c r="CR44" s="76">
        <f>'Residentes nac. e idade N (11)'!DC44/'Residentes nac. e idade N (11)'!CY44</f>
        <v>7.1684587813620072E-3</v>
      </c>
      <c r="CS44" s="76">
        <f>'Residentes nac. e idade N (11)'!DD44/'Residentes nac. e idade N (11)'!CY44</f>
        <v>2.5089605734767026E-2</v>
      </c>
      <c r="CT44" s="76">
        <f>'Residentes nac. e idade N (11)'!DE44/'Residentes nac. e idade N (11)'!CY44</f>
        <v>0</v>
      </c>
      <c r="CU44" s="76">
        <f>'Residentes nac. e idade N (11)'!DF44/'Residentes nac. e idade N (11)'!CY44</f>
        <v>0</v>
      </c>
      <c r="CV44" s="77">
        <f>'Residentes nac. e idade N (11)'!DG44/'Residentes nac. e idade N (11)'!CY44</f>
        <v>0</v>
      </c>
      <c r="CW44" s="33"/>
      <c r="CX44" s="24">
        <f>'Residentes nac. e idade N (11)'!DJ44/'Residentes nac. e idade N (11)'!DI44</f>
        <v>0.93771626297577859</v>
      </c>
      <c r="CY44" s="22">
        <f>'Residentes nac. e idade N (11)'!DK44/'Residentes nac. e idade N (11)'!DI44</f>
        <v>4.4982698961937718E-2</v>
      </c>
      <c r="CZ44" s="76">
        <f>'Residentes nac. e idade N (11)'!DL44/'Residentes nac. e idade N (11)'!DI44</f>
        <v>2.0761245674740483E-2</v>
      </c>
      <c r="DA44" s="76">
        <f>'Residentes nac. e idade N (11)'!DM44/'Residentes nac. e idade N (11)'!DI44</f>
        <v>1.0380622837370242E-2</v>
      </c>
      <c r="DB44" s="76">
        <f>'Residentes nac. e idade N (11)'!DN44/'Residentes nac. e idade N (11)'!DI44</f>
        <v>1.0380622837370242E-2</v>
      </c>
      <c r="DC44" s="76">
        <f>'Residentes nac. e idade N (11)'!DO44/'Residentes nac. e idade N (11)'!DI44</f>
        <v>3.4602076124567475E-3</v>
      </c>
      <c r="DD44" s="76">
        <f>'Residentes nac. e idade N (11)'!DP44/'Residentes nac. e idade N (11)'!DI44</f>
        <v>0</v>
      </c>
      <c r="DE44" s="77">
        <f>'Residentes nac. e idade N (11)'!DQ44/'Residentes nac. e idade N (11)'!DI44</f>
        <v>0</v>
      </c>
      <c r="DF44" s="33"/>
      <c r="DG44" s="24">
        <f>'Residentes nac. e idade N (11)'!DT44/'Residentes nac. e idade N (11)'!DS44</f>
        <v>0.95569620253164556</v>
      </c>
      <c r="DH44" s="22">
        <f>'Residentes nac. e idade N (11)'!DU44/'Residentes nac. e idade N (11)'!DS44</f>
        <v>3.1645569620253167E-2</v>
      </c>
      <c r="DI44" s="76">
        <f>'Residentes nac. e idade N (11)'!DV44/'Residentes nac. e idade N (11)'!DS44</f>
        <v>1.8987341772151899E-2</v>
      </c>
      <c r="DJ44" s="76">
        <f>'Residentes nac. e idade N (11)'!DW44/'Residentes nac. e idade N (11)'!DS44</f>
        <v>3.1645569620253164E-3</v>
      </c>
      <c r="DK44" s="76">
        <f>'Residentes nac. e idade N (11)'!DX44/'Residentes nac. e idade N (11)'!DS44</f>
        <v>9.4936708860759497E-3</v>
      </c>
      <c r="DL44" s="76">
        <f>'Residentes nac. e idade N (11)'!DY44/'Residentes nac. e idade N (11)'!DS44</f>
        <v>0</v>
      </c>
      <c r="DM44" s="76">
        <f>'Residentes nac. e idade N (11)'!DZ44/'Residentes nac. e idade N (11)'!DS44</f>
        <v>0</v>
      </c>
      <c r="DN44" s="77">
        <f>'Residentes nac. e idade N (11)'!EA44/'Residentes nac. e idade N (11)'!DS44</f>
        <v>0</v>
      </c>
    </row>
    <row r="45" spans="2:118" ht="15" customHeight="1" x14ac:dyDescent="0.2">
      <c r="B45" s="15" t="s">
        <v>32</v>
      </c>
      <c r="C45" s="24">
        <f>'Residentes nac. e idade N (11)'!D45/'Residentes nac. e idade N (11)'!C45</f>
        <v>0.75824175824175821</v>
      </c>
      <c r="D45" s="22">
        <f>'Residentes nac. e idade N (11)'!E45/'Residentes nac. e idade N (11)'!C45</f>
        <v>8.7912087912087919E-2</v>
      </c>
      <c r="E45" s="76">
        <f>'Residentes nac. e idade N (11)'!F45/'Residentes nac. e idade N (11)'!C45</f>
        <v>5.4945054945054944E-2</v>
      </c>
      <c r="F45" s="76">
        <f>'Residentes nac. e idade N (11)'!G45/'Residentes nac. e idade N (11)'!C45</f>
        <v>7.326007326007326E-3</v>
      </c>
      <c r="G45" s="76">
        <f>'Residentes nac. e idade N (11)'!H45/'Residentes nac. e idade N (11)'!C45</f>
        <v>2.564102564102564E-2</v>
      </c>
      <c r="H45" s="76">
        <f>'Residentes nac. e idade N (11)'!I45/'Residentes nac. e idade N (11)'!C45</f>
        <v>0</v>
      </c>
      <c r="I45" s="76">
        <f>'Residentes nac. e idade N (11)'!J45/'Residentes nac. e idade N (11)'!C45</f>
        <v>0</v>
      </c>
      <c r="J45" s="77">
        <f>'Residentes nac. e idade N (11)'!K45/'Residentes nac. e idade N (11)'!C45</f>
        <v>0</v>
      </c>
      <c r="K45" s="33"/>
      <c r="L45" s="24">
        <f>'Residentes nac. e idade N (11)'!N45/'Residentes nac. e idade N (11)'!M45</f>
        <v>0.8825503355704698</v>
      </c>
      <c r="M45" s="22">
        <f>'Residentes nac. e idade N (11)'!O45/'Residentes nac. e idade N (11)'!M45</f>
        <v>5.7046979865771813E-2</v>
      </c>
      <c r="N45" s="76">
        <f>'Residentes nac. e idade N (11)'!P45/'Residentes nac. e idade N (11)'!M45</f>
        <v>3.6912751677852351E-2</v>
      </c>
      <c r="O45" s="76">
        <f>'Residentes nac. e idade N (11)'!Q45/'Residentes nac. e idade N (11)'!M45</f>
        <v>1.0067114093959731E-2</v>
      </c>
      <c r="P45" s="76">
        <f>'Residentes nac. e idade N (11)'!R45/'Residentes nac. e idade N (11)'!M45</f>
        <v>1.0067114093959731E-2</v>
      </c>
      <c r="Q45" s="76">
        <f>'Residentes nac. e idade N (11)'!S45/'Residentes nac. e idade N (11)'!M45</f>
        <v>0</v>
      </c>
      <c r="R45" s="76">
        <f>'Residentes nac. e idade N (11)'!T45/'Residentes nac. e idade N (11)'!M45</f>
        <v>0</v>
      </c>
      <c r="S45" s="77">
        <f>'Residentes nac. e idade N (11)'!U45/'Residentes nac. e idade N (11)'!M45</f>
        <v>0</v>
      </c>
      <c r="T45" s="33"/>
      <c r="U45" s="24">
        <f>'Residentes nac. e idade N (11)'!X45/'Residentes nac. e idade N (11)'!W45</f>
        <v>0.83934426229508197</v>
      </c>
      <c r="V45" s="22">
        <f>'Residentes nac. e idade N (11)'!Y45/'Residentes nac. e idade N (11)'!W45</f>
        <v>8.1967213114754092E-2</v>
      </c>
      <c r="W45" s="76">
        <f>'Residentes nac. e idade N (11)'!Z45/'Residentes nac. e idade N (11)'!W45</f>
        <v>3.6065573770491806E-2</v>
      </c>
      <c r="X45" s="76">
        <f>'Residentes nac. e idade N (11)'!AA45/'Residentes nac. e idade N (11)'!W45</f>
        <v>2.2950819672131147E-2</v>
      </c>
      <c r="Y45" s="76">
        <f>'Residentes nac. e idade N (11)'!AB45/'Residentes nac. e idade N (11)'!W45</f>
        <v>2.2950819672131147E-2</v>
      </c>
      <c r="Z45" s="76">
        <f>'Residentes nac. e idade N (11)'!AC45/'Residentes nac. e idade N (11)'!W45</f>
        <v>0</v>
      </c>
      <c r="AA45" s="76">
        <f>'Residentes nac. e idade N (11)'!AD45/'Residentes nac. e idade N (11)'!W45</f>
        <v>0</v>
      </c>
      <c r="AB45" s="77">
        <f>'Residentes nac. e idade N (11)'!AE45/'Residentes nac. e idade N (11)'!W45</f>
        <v>0</v>
      </c>
      <c r="AC45" s="33"/>
      <c r="AD45" s="24">
        <f>'Residentes nac. e idade N (11)'!AH45/'Residentes nac. e idade N (11)'!AG45</f>
        <v>0.88427299703264095</v>
      </c>
      <c r="AE45" s="22">
        <f>'Residentes nac. e idade N (11)'!AI45/'Residentes nac. e idade N (11)'!AG45</f>
        <v>5.3412462908011868E-2</v>
      </c>
      <c r="AF45" s="76">
        <f>'Residentes nac. e idade N (11)'!AJ45/'Residentes nac. e idade N (11)'!AG45</f>
        <v>8.9020771513353119E-3</v>
      </c>
      <c r="AG45" s="76">
        <f>'Residentes nac. e idade N (11)'!AK45/'Residentes nac. e idade N (11)'!AG45</f>
        <v>2.0771513353115726E-2</v>
      </c>
      <c r="AH45" s="76">
        <f>'Residentes nac. e idade N (11)'!AL45/'Residentes nac. e idade N (11)'!AG45</f>
        <v>2.0771513353115726E-2</v>
      </c>
      <c r="AI45" s="76">
        <f>'Residentes nac. e idade N (11)'!AM45/'Residentes nac. e idade N (11)'!AG45</f>
        <v>2.967359050445104E-3</v>
      </c>
      <c r="AJ45" s="76">
        <f>'Residentes nac. e idade N (11)'!AN45/'Residentes nac. e idade N (11)'!AG45</f>
        <v>0</v>
      </c>
      <c r="AK45" s="77">
        <f>'Residentes nac. e idade N (11)'!AO45/'Residentes nac. e idade N (11)'!AG45</f>
        <v>0</v>
      </c>
      <c r="AL45" s="33"/>
      <c r="AM45" s="24">
        <f>'Residentes nac. e idade N (11)'!AR45/'Residentes nac. e idade N (11)'!AQ45</f>
        <v>0.85843373493975905</v>
      </c>
      <c r="AN45" s="22">
        <f>'Residentes nac. e idade N (11)'!AS45/'Residentes nac. e idade N (11)'!AQ45</f>
        <v>7.8313253012048195E-2</v>
      </c>
      <c r="AO45" s="76">
        <f>'Residentes nac. e idade N (11)'!AT45/'Residentes nac. e idade N (11)'!AQ45</f>
        <v>2.710843373493976E-2</v>
      </c>
      <c r="AP45" s="76">
        <f>'Residentes nac. e idade N (11)'!AU45/'Residentes nac. e idade N (11)'!AQ45</f>
        <v>1.2048192771084338E-2</v>
      </c>
      <c r="AQ45" s="76">
        <f>'Residentes nac. e idade N (11)'!AV45/'Residentes nac. e idade N (11)'!AQ45</f>
        <v>3.9156626506024098E-2</v>
      </c>
      <c r="AR45" s="76">
        <f>'Residentes nac. e idade N (11)'!AW45/'Residentes nac. e idade N (11)'!AQ45</f>
        <v>0</v>
      </c>
      <c r="AS45" s="76">
        <f>'Residentes nac. e idade N (11)'!AX45/'Residentes nac. e idade N (11)'!AQ45</f>
        <v>0</v>
      </c>
      <c r="AT45" s="77">
        <f>'Residentes nac. e idade N (11)'!AY45/'Residentes nac. e idade N (11)'!AQ45</f>
        <v>0</v>
      </c>
      <c r="AU45" s="33"/>
      <c r="AV45" s="24">
        <f>'Residentes nac. e idade N (11)'!BB45/'Residentes nac. e idade N (11)'!BA45</f>
        <v>0.85900216919739691</v>
      </c>
      <c r="AW45" s="22">
        <f>'Residentes nac. e idade N (11)'!BC45/'Residentes nac. e idade N (11)'!BA45</f>
        <v>8.0260303687635579E-2</v>
      </c>
      <c r="AX45" s="76">
        <f>'Residentes nac. e idade N (11)'!BD45/'Residentes nac. e idade N (11)'!BA45</f>
        <v>1.9522776572668113E-2</v>
      </c>
      <c r="AY45" s="76">
        <f>'Residentes nac. e idade N (11)'!BE45/'Residentes nac. e idade N (11)'!BA45</f>
        <v>4.3383947939262474E-3</v>
      </c>
      <c r="AZ45" s="76">
        <f>'Residentes nac. e idade N (11)'!BF45/'Residentes nac. e idade N (11)'!BA45</f>
        <v>4.9891540130151846E-2</v>
      </c>
      <c r="BA45" s="76">
        <f>'Residentes nac. e idade N (11)'!BG45/'Residentes nac. e idade N (11)'!BA45</f>
        <v>6.5075921908893707E-3</v>
      </c>
      <c r="BB45" s="76">
        <f>'Residentes nac. e idade N (11)'!BH45/'Residentes nac. e idade N (11)'!BA45</f>
        <v>0</v>
      </c>
      <c r="BC45" s="77">
        <f>'Residentes nac. e idade N (11)'!BI45/'Residentes nac. e idade N (11)'!BA45</f>
        <v>0</v>
      </c>
      <c r="BD45" s="33"/>
      <c r="BE45" s="24">
        <f>'Residentes nac. e idade N (11)'!BL45/'Residentes nac. e idade N (11)'!BK45</f>
        <v>0.83086680761099363</v>
      </c>
      <c r="BF45" s="22">
        <f>'Residentes nac. e idade N (11)'!BM45/'Residentes nac. e idade N (11)'!BK45</f>
        <v>0.11839323467230443</v>
      </c>
      <c r="BG45" s="76">
        <f>'Residentes nac. e idade N (11)'!BN45/'Residentes nac. e idade N (11)'!BK45</f>
        <v>4.2283298097251586E-2</v>
      </c>
      <c r="BH45" s="76">
        <f>'Residentes nac. e idade N (11)'!BO45/'Residentes nac. e idade N (11)'!BK45</f>
        <v>1.4799154334038054E-2</v>
      </c>
      <c r="BI45" s="76">
        <f>'Residentes nac. e idade N (11)'!BP45/'Residentes nac. e idade N (11)'!BK45</f>
        <v>5.0739957716701901E-2</v>
      </c>
      <c r="BJ45" s="76">
        <f>'Residentes nac. e idade N (11)'!BQ45/'Residentes nac. e idade N (11)'!BK45</f>
        <v>1.0570824524312896E-2</v>
      </c>
      <c r="BK45" s="76">
        <f>'Residentes nac. e idade N (11)'!BR45/'Residentes nac. e idade N (11)'!BK45</f>
        <v>0</v>
      </c>
      <c r="BL45" s="77">
        <f>'Residentes nac. e idade N (11)'!BS45/'Residentes nac. e idade N (11)'!BK45</f>
        <v>0</v>
      </c>
      <c r="BM45" s="33"/>
      <c r="BN45" s="24">
        <f>'Residentes nac. e idade N (11)'!BV45/'Residentes nac. e idade N (11)'!BU45</f>
        <v>0.82391304347826089</v>
      </c>
      <c r="BO45" s="22">
        <f>'Residentes nac. e idade N (11)'!BW45/'Residentes nac. e idade N (11)'!BU45</f>
        <v>0.11956521739130435</v>
      </c>
      <c r="BP45" s="76">
        <f>'Residentes nac. e idade N (11)'!BX45/'Residentes nac. e idade N (11)'!BU45</f>
        <v>5.6521739130434782E-2</v>
      </c>
      <c r="BQ45" s="76">
        <f>'Residentes nac. e idade N (11)'!BY45/'Residentes nac. e idade N (11)'!BU45</f>
        <v>1.0869565217391304E-2</v>
      </c>
      <c r="BR45" s="76">
        <f>'Residentes nac. e idade N (11)'!BZ45/'Residentes nac. e idade N (11)'!BU45</f>
        <v>4.5652173913043478E-2</v>
      </c>
      <c r="BS45" s="76">
        <f>'Residentes nac. e idade N (11)'!CA45/'Residentes nac. e idade N (11)'!BU45</f>
        <v>6.5217391304347823E-3</v>
      </c>
      <c r="BT45" s="76">
        <f>'Residentes nac. e idade N (11)'!CB45/'Residentes nac. e idade N (11)'!BU45</f>
        <v>0</v>
      </c>
      <c r="BU45" s="77">
        <f>'Residentes nac. e idade N (11)'!CC45/'Residentes nac. e idade N (11)'!BU45</f>
        <v>0</v>
      </c>
      <c r="BV45" s="33"/>
      <c r="BW45" s="24">
        <f>'Residentes nac. e idade N (11)'!CF45/'Residentes nac. e idade N (11)'!CE45</f>
        <v>0.83333333333333337</v>
      </c>
      <c r="BX45" s="22">
        <f>'Residentes nac. e idade N (11)'!CG45/'Residentes nac. e idade N (11)'!CE45</f>
        <v>0.10328638497652583</v>
      </c>
      <c r="BY45" s="76">
        <f>'Residentes nac. e idade N (11)'!CH45/'Residentes nac. e idade N (11)'!CE45</f>
        <v>4.9295774647887321E-2</v>
      </c>
      <c r="BZ45" s="76">
        <f>'Residentes nac. e idade N (11)'!CI45/'Residentes nac. e idade N (11)'!CE45</f>
        <v>2.1126760563380281E-2</v>
      </c>
      <c r="CA45" s="76">
        <f>'Residentes nac. e idade N (11)'!CJ45/'Residentes nac. e idade N (11)'!CE45</f>
        <v>3.0516431924882629E-2</v>
      </c>
      <c r="CB45" s="76">
        <f>'Residentes nac. e idade N (11)'!CK45/'Residentes nac. e idade N (11)'!CE45</f>
        <v>2.3474178403755869E-3</v>
      </c>
      <c r="CC45" s="76">
        <f>'Residentes nac. e idade N (11)'!CL45/'Residentes nac. e idade N (11)'!CE45</f>
        <v>0</v>
      </c>
      <c r="CD45" s="77">
        <f>'Residentes nac. e idade N (11)'!CM45/'Residentes nac. e idade N (11)'!CE45</f>
        <v>0</v>
      </c>
      <c r="CE45" s="33"/>
      <c r="CF45" s="24">
        <f>'Residentes nac. e idade N (11)'!CP45/'Residentes nac. e idade N (11)'!CO45</f>
        <v>0.87699316628701596</v>
      </c>
      <c r="CG45" s="22">
        <f>'Residentes nac. e idade N (11)'!CQ45/'Residentes nac. e idade N (11)'!CO45</f>
        <v>7.9726651480637817E-2</v>
      </c>
      <c r="CH45" s="76">
        <f>'Residentes nac. e idade N (11)'!CR45/'Residentes nac. e idade N (11)'!CO45</f>
        <v>2.7334851936218679E-2</v>
      </c>
      <c r="CI45" s="76">
        <f>'Residentes nac. e idade N (11)'!CS45/'Residentes nac. e idade N (11)'!CO45</f>
        <v>1.5945330296127564E-2</v>
      </c>
      <c r="CJ45" s="76">
        <f>'Residentes nac. e idade N (11)'!CT45/'Residentes nac. e idade N (11)'!CO45</f>
        <v>2.7334851936218679E-2</v>
      </c>
      <c r="CK45" s="76">
        <f>'Residentes nac. e idade N (11)'!CU45/'Residentes nac. e idade N (11)'!CO45</f>
        <v>9.1116173120728925E-3</v>
      </c>
      <c r="CL45" s="76">
        <f>'Residentes nac. e idade N (11)'!CV45/'Residentes nac. e idade N (11)'!CO45</f>
        <v>0</v>
      </c>
      <c r="CM45" s="77">
        <f>'Residentes nac. e idade N (11)'!CW45/'Residentes nac. e idade N (11)'!CO45</f>
        <v>0</v>
      </c>
      <c r="CN45" s="22"/>
      <c r="CO45" s="24">
        <f>'Residentes nac. e idade N (11)'!CZ45/'Residentes nac. e idade N (11)'!CY45</f>
        <v>0.87619047619047619</v>
      </c>
      <c r="CP45" s="22">
        <f>'Residentes nac. e idade N (11)'!DA45/'Residentes nac. e idade N (11)'!CY45</f>
        <v>8.8095238095238101E-2</v>
      </c>
      <c r="CQ45" s="76">
        <f>'Residentes nac. e idade N (11)'!DB45/'Residentes nac. e idade N (11)'!CY45</f>
        <v>3.8095238095238099E-2</v>
      </c>
      <c r="CR45" s="76">
        <f>'Residentes nac. e idade N (11)'!DC45/'Residentes nac. e idade N (11)'!CY45</f>
        <v>1.4285714285714285E-2</v>
      </c>
      <c r="CS45" s="76">
        <f>'Residentes nac. e idade N (11)'!DD45/'Residentes nac. e idade N (11)'!CY45</f>
        <v>2.6190476190476191E-2</v>
      </c>
      <c r="CT45" s="76">
        <f>'Residentes nac. e idade N (11)'!DE45/'Residentes nac. e idade N (11)'!CY45</f>
        <v>9.5238095238095247E-3</v>
      </c>
      <c r="CU45" s="76">
        <f>'Residentes nac. e idade N (11)'!DF45/'Residentes nac. e idade N (11)'!CY45</f>
        <v>0</v>
      </c>
      <c r="CV45" s="77">
        <f>'Residentes nac. e idade N (11)'!DG45/'Residentes nac. e idade N (11)'!CY45</f>
        <v>0</v>
      </c>
      <c r="CW45" s="33"/>
      <c r="CX45" s="24">
        <f>'Residentes nac. e idade N (11)'!DJ45/'Residentes nac. e idade N (11)'!DI45</f>
        <v>0.93078758949880669</v>
      </c>
      <c r="CY45" s="22">
        <f>'Residentes nac. e idade N (11)'!DK45/'Residentes nac. e idade N (11)'!DI45</f>
        <v>2.386634844868735E-2</v>
      </c>
      <c r="CZ45" s="76">
        <f>'Residentes nac. e idade N (11)'!DL45/'Residentes nac. e idade N (11)'!DI45</f>
        <v>7.1599045346062056E-3</v>
      </c>
      <c r="DA45" s="76">
        <f>'Residentes nac. e idade N (11)'!DM45/'Residentes nac. e idade N (11)'!DI45</f>
        <v>7.1599045346062056E-3</v>
      </c>
      <c r="DB45" s="76">
        <f>'Residentes nac. e idade N (11)'!DN45/'Residentes nac. e idade N (11)'!DI45</f>
        <v>9.5465393794749408E-3</v>
      </c>
      <c r="DC45" s="76">
        <f>'Residentes nac. e idade N (11)'!DO45/'Residentes nac. e idade N (11)'!DI45</f>
        <v>0</v>
      </c>
      <c r="DD45" s="76">
        <f>'Residentes nac. e idade N (11)'!DP45/'Residentes nac. e idade N (11)'!DI45</f>
        <v>0</v>
      </c>
      <c r="DE45" s="77">
        <f>'Residentes nac. e idade N (11)'!DQ45/'Residentes nac. e idade N (11)'!DI45</f>
        <v>0</v>
      </c>
      <c r="DF45" s="33"/>
      <c r="DG45" s="24">
        <f>'Residentes nac. e idade N (11)'!DT45/'Residentes nac. e idade N (11)'!DS45</f>
        <v>0.96088019559902205</v>
      </c>
      <c r="DH45" s="22">
        <f>'Residentes nac. e idade N (11)'!DU45/'Residentes nac. e idade N (11)'!DS45</f>
        <v>1.4669926650366748E-2</v>
      </c>
      <c r="DI45" s="76">
        <f>'Residentes nac. e idade N (11)'!DV45/'Residentes nac. e idade N (11)'!DS45</f>
        <v>7.3349633251833741E-3</v>
      </c>
      <c r="DJ45" s="76">
        <f>'Residentes nac. e idade N (11)'!DW45/'Residentes nac. e idade N (11)'!DS45</f>
        <v>0</v>
      </c>
      <c r="DK45" s="76">
        <f>'Residentes nac. e idade N (11)'!DX45/'Residentes nac. e idade N (11)'!DS45</f>
        <v>4.8899755501222494E-3</v>
      </c>
      <c r="DL45" s="76">
        <f>'Residentes nac. e idade N (11)'!DY45/'Residentes nac. e idade N (11)'!DS45</f>
        <v>2.4449877750611247E-3</v>
      </c>
      <c r="DM45" s="76">
        <f>'Residentes nac. e idade N (11)'!DZ45/'Residentes nac. e idade N (11)'!DS45</f>
        <v>0</v>
      </c>
      <c r="DN45" s="77">
        <f>'Residentes nac. e idade N (11)'!EA45/'Residentes nac. e idade N (11)'!DS45</f>
        <v>0</v>
      </c>
    </row>
    <row r="46" spans="2:118" ht="15" customHeight="1" x14ac:dyDescent="0.2">
      <c r="B46" s="15" t="s">
        <v>33</v>
      </c>
      <c r="C46" s="24">
        <f>'Residentes nac. e idade N (11)'!D46/'Residentes nac. e idade N (11)'!C46</f>
        <v>0.7407407407407407</v>
      </c>
      <c r="D46" s="22">
        <f>'Residentes nac. e idade N (11)'!E46/'Residentes nac. e idade N (11)'!C46</f>
        <v>0.1111111111111111</v>
      </c>
      <c r="E46" s="76">
        <f>'Residentes nac. e idade N (11)'!F46/'Residentes nac. e idade N (11)'!C46</f>
        <v>0</v>
      </c>
      <c r="F46" s="76">
        <f>'Residentes nac. e idade N (11)'!G46/'Residentes nac. e idade N (11)'!C46</f>
        <v>0</v>
      </c>
      <c r="G46" s="76">
        <f>'Residentes nac. e idade N (11)'!H46/'Residentes nac. e idade N (11)'!C46</f>
        <v>3.7037037037037035E-2</v>
      </c>
      <c r="H46" s="76">
        <f>'Residentes nac. e idade N (11)'!I46/'Residentes nac. e idade N (11)'!C46</f>
        <v>7.407407407407407E-2</v>
      </c>
      <c r="I46" s="76">
        <f>'Residentes nac. e idade N (11)'!J46/'Residentes nac. e idade N (11)'!C46</f>
        <v>0</v>
      </c>
      <c r="J46" s="77">
        <f>'Residentes nac. e idade N (11)'!K46/'Residentes nac. e idade N (11)'!C46</f>
        <v>0</v>
      </c>
      <c r="K46" s="33"/>
      <c r="L46" s="24">
        <f>'Residentes nac. e idade N (11)'!N46/'Residentes nac. e idade N (11)'!M46</f>
        <v>0.68571428571428572</v>
      </c>
      <c r="M46" s="22">
        <f>'Residentes nac. e idade N (11)'!O46/'Residentes nac. e idade N (11)'!M46</f>
        <v>0.25714285714285712</v>
      </c>
      <c r="N46" s="76">
        <f>'Residentes nac. e idade N (11)'!P46/'Residentes nac. e idade N (11)'!M46</f>
        <v>5.7142857142857141E-2</v>
      </c>
      <c r="O46" s="76">
        <f>'Residentes nac. e idade N (11)'!Q46/'Residentes nac. e idade N (11)'!M46</f>
        <v>2.8571428571428571E-2</v>
      </c>
      <c r="P46" s="76">
        <f>'Residentes nac. e idade N (11)'!R46/'Residentes nac. e idade N (11)'!M46</f>
        <v>2.8571428571428571E-2</v>
      </c>
      <c r="Q46" s="76">
        <f>'Residentes nac. e idade N (11)'!S46/'Residentes nac. e idade N (11)'!M46</f>
        <v>0.14285714285714285</v>
      </c>
      <c r="R46" s="76">
        <f>'Residentes nac. e idade N (11)'!T46/'Residentes nac. e idade N (11)'!M46</f>
        <v>0</v>
      </c>
      <c r="S46" s="77">
        <f>'Residentes nac. e idade N (11)'!U46/'Residentes nac. e idade N (11)'!M46</f>
        <v>0</v>
      </c>
      <c r="T46" s="33"/>
      <c r="U46" s="24">
        <f>'Residentes nac. e idade N (11)'!X46/'Residentes nac. e idade N (11)'!W46</f>
        <v>0.61904761904761907</v>
      </c>
      <c r="V46" s="22">
        <f>'Residentes nac. e idade N (11)'!Y46/'Residentes nac. e idade N (11)'!W46</f>
        <v>0.38095238095238093</v>
      </c>
      <c r="W46" s="76">
        <f>'Residentes nac. e idade N (11)'!Z46/'Residentes nac. e idade N (11)'!W46</f>
        <v>4.7619047619047616E-2</v>
      </c>
      <c r="X46" s="76">
        <f>'Residentes nac. e idade N (11)'!AA46/'Residentes nac. e idade N (11)'!W46</f>
        <v>0</v>
      </c>
      <c r="Y46" s="76">
        <f>'Residentes nac. e idade N (11)'!AB46/'Residentes nac. e idade N (11)'!W46</f>
        <v>4.7619047619047616E-2</v>
      </c>
      <c r="Z46" s="76">
        <f>'Residentes nac. e idade N (11)'!AC46/'Residentes nac. e idade N (11)'!W46</f>
        <v>0.2857142857142857</v>
      </c>
      <c r="AA46" s="76">
        <f>'Residentes nac. e idade N (11)'!AD46/'Residentes nac. e idade N (11)'!W46</f>
        <v>0</v>
      </c>
      <c r="AB46" s="77">
        <f>'Residentes nac. e idade N (11)'!AE46/'Residentes nac. e idade N (11)'!W46</f>
        <v>0</v>
      </c>
      <c r="AC46" s="33"/>
      <c r="AD46" s="24">
        <f>'Residentes nac. e idade N (11)'!AH46/'Residentes nac. e idade N (11)'!AG46</f>
        <v>0.3783783783783784</v>
      </c>
      <c r="AE46" s="22">
        <f>'Residentes nac. e idade N (11)'!AI46/'Residentes nac. e idade N (11)'!AG46</f>
        <v>0.48648648648648651</v>
      </c>
      <c r="AF46" s="76">
        <f>'Residentes nac. e idade N (11)'!AJ46/'Residentes nac. e idade N (11)'!AG46</f>
        <v>2.7027027027027029E-2</v>
      </c>
      <c r="AG46" s="76">
        <f>'Residentes nac. e idade N (11)'!AK46/'Residentes nac. e idade N (11)'!AG46</f>
        <v>5.4054054054054057E-2</v>
      </c>
      <c r="AH46" s="76">
        <f>'Residentes nac. e idade N (11)'!AL46/'Residentes nac. e idade N (11)'!AG46</f>
        <v>0.10810810810810811</v>
      </c>
      <c r="AI46" s="76">
        <f>'Residentes nac. e idade N (11)'!AM46/'Residentes nac. e idade N (11)'!AG46</f>
        <v>0.29729729729729731</v>
      </c>
      <c r="AJ46" s="76">
        <f>'Residentes nac. e idade N (11)'!AN46/'Residentes nac. e idade N (11)'!AG46</f>
        <v>0</v>
      </c>
      <c r="AK46" s="77">
        <f>'Residentes nac. e idade N (11)'!AO46/'Residentes nac. e idade N (11)'!AG46</f>
        <v>0</v>
      </c>
      <c r="AL46" s="33"/>
      <c r="AM46" s="24">
        <f>'Residentes nac. e idade N (11)'!AR46/'Residentes nac. e idade N (11)'!AQ46</f>
        <v>0.52459016393442626</v>
      </c>
      <c r="AN46" s="22">
        <f>'Residentes nac. e idade N (11)'!AS46/'Residentes nac. e idade N (11)'!AQ46</f>
        <v>0.44262295081967212</v>
      </c>
      <c r="AO46" s="76">
        <f>'Residentes nac. e idade N (11)'!AT46/'Residentes nac. e idade N (11)'!AQ46</f>
        <v>4.9180327868852458E-2</v>
      </c>
      <c r="AP46" s="76">
        <f>'Residentes nac. e idade N (11)'!AU46/'Residentes nac. e idade N (11)'!AQ46</f>
        <v>3.2786885245901641E-2</v>
      </c>
      <c r="AQ46" s="76">
        <f>'Residentes nac. e idade N (11)'!AV46/'Residentes nac. e idade N (11)'!AQ46</f>
        <v>9.8360655737704916E-2</v>
      </c>
      <c r="AR46" s="76">
        <f>'Residentes nac. e idade N (11)'!AW46/'Residentes nac. e idade N (11)'!AQ46</f>
        <v>0.26229508196721313</v>
      </c>
      <c r="AS46" s="76">
        <f>'Residentes nac. e idade N (11)'!AX46/'Residentes nac. e idade N (11)'!AQ46</f>
        <v>0</v>
      </c>
      <c r="AT46" s="77">
        <f>'Residentes nac. e idade N (11)'!AY46/'Residentes nac. e idade N (11)'!AQ46</f>
        <v>0</v>
      </c>
      <c r="AU46" s="33"/>
      <c r="AV46" s="24">
        <f>'Residentes nac. e idade N (11)'!BB46/'Residentes nac. e idade N (11)'!BA46</f>
        <v>0.47499999999999998</v>
      </c>
      <c r="AW46" s="22">
        <f>'Residentes nac. e idade N (11)'!BC46/'Residentes nac. e idade N (11)'!BA46</f>
        <v>0.45</v>
      </c>
      <c r="AX46" s="76">
        <f>'Residentes nac. e idade N (11)'!BD46/'Residentes nac. e idade N (11)'!BA46</f>
        <v>0.05</v>
      </c>
      <c r="AY46" s="76">
        <f>'Residentes nac. e idade N (11)'!BE46/'Residentes nac. e idade N (11)'!BA46</f>
        <v>1.2500000000000001E-2</v>
      </c>
      <c r="AZ46" s="76">
        <f>'Residentes nac. e idade N (11)'!BF46/'Residentes nac. e idade N (11)'!BA46</f>
        <v>0.1125</v>
      </c>
      <c r="BA46" s="76">
        <f>'Residentes nac. e idade N (11)'!BG46/'Residentes nac. e idade N (11)'!BA46</f>
        <v>0.27500000000000002</v>
      </c>
      <c r="BB46" s="76">
        <f>'Residentes nac. e idade N (11)'!BH46/'Residentes nac. e idade N (11)'!BA46</f>
        <v>0</v>
      </c>
      <c r="BC46" s="77">
        <f>'Residentes nac. e idade N (11)'!BI46/'Residentes nac. e idade N (11)'!BA46</f>
        <v>0</v>
      </c>
      <c r="BD46" s="33"/>
      <c r="BE46" s="24">
        <f>'Residentes nac. e idade N (11)'!BL46/'Residentes nac. e idade N (11)'!BK46</f>
        <v>0.41176470588235292</v>
      </c>
      <c r="BF46" s="22">
        <f>'Residentes nac. e idade N (11)'!BM46/'Residentes nac. e idade N (11)'!BK46</f>
        <v>0.55294117647058827</v>
      </c>
      <c r="BG46" s="76">
        <f>'Residentes nac. e idade N (11)'!BN46/'Residentes nac. e idade N (11)'!BK46</f>
        <v>5.8823529411764705E-2</v>
      </c>
      <c r="BH46" s="76">
        <f>'Residentes nac. e idade N (11)'!BO46/'Residentes nac. e idade N (11)'!BK46</f>
        <v>7.0588235294117646E-2</v>
      </c>
      <c r="BI46" s="76">
        <f>'Residentes nac. e idade N (11)'!BP46/'Residentes nac. e idade N (11)'!BK46</f>
        <v>0.11764705882352941</v>
      </c>
      <c r="BJ46" s="76">
        <f>'Residentes nac. e idade N (11)'!BQ46/'Residentes nac. e idade N (11)'!BK46</f>
        <v>0.30588235294117649</v>
      </c>
      <c r="BK46" s="76">
        <f>'Residentes nac. e idade N (11)'!BR46/'Residentes nac. e idade N (11)'!BK46</f>
        <v>0</v>
      </c>
      <c r="BL46" s="77">
        <f>'Residentes nac. e idade N (11)'!BS46/'Residentes nac. e idade N (11)'!BK46</f>
        <v>0</v>
      </c>
      <c r="BM46" s="33"/>
      <c r="BN46" s="24">
        <f>'Residentes nac. e idade N (11)'!BV46/'Residentes nac. e idade N (11)'!BU46</f>
        <v>0.49315068493150682</v>
      </c>
      <c r="BO46" s="22">
        <f>'Residentes nac. e idade N (11)'!BW46/'Residentes nac. e idade N (11)'!BU46</f>
        <v>0.43835616438356162</v>
      </c>
      <c r="BP46" s="76">
        <f>'Residentes nac. e idade N (11)'!BX46/'Residentes nac. e idade N (11)'!BU46</f>
        <v>0</v>
      </c>
      <c r="BQ46" s="76">
        <f>'Residentes nac. e idade N (11)'!BY46/'Residentes nac. e idade N (11)'!BU46</f>
        <v>5.4794520547945202E-2</v>
      </c>
      <c r="BR46" s="76">
        <f>'Residentes nac. e idade N (11)'!BZ46/'Residentes nac. e idade N (11)'!BU46</f>
        <v>8.2191780821917804E-2</v>
      </c>
      <c r="BS46" s="76">
        <f>'Residentes nac. e idade N (11)'!CA46/'Residentes nac. e idade N (11)'!BU46</f>
        <v>0.30136986301369861</v>
      </c>
      <c r="BT46" s="76">
        <f>'Residentes nac. e idade N (11)'!CB46/'Residentes nac. e idade N (11)'!BU46</f>
        <v>0</v>
      </c>
      <c r="BU46" s="77">
        <f>'Residentes nac. e idade N (11)'!CC46/'Residentes nac. e idade N (11)'!BU46</f>
        <v>0</v>
      </c>
      <c r="BV46" s="33"/>
      <c r="BW46" s="24">
        <f>'Residentes nac. e idade N (11)'!CF46/'Residentes nac. e idade N (11)'!CE46</f>
        <v>0.43939393939393939</v>
      </c>
      <c r="BX46" s="22">
        <f>'Residentes nac. e idade N (11)'!CG46/'Residentes nac. e idade N (11)'!CE46</f>
        <v>0.5</v>
      </c>
      <c r="BY46" s="76">
        <f>'Residentes nac. e idade N (11)'!CH46/'Residentes nac. e idade N (11)'!CE46</f>
        <v>3.0303030303030304E-2</v>
      </c>
      <c r="BZ46" s="76">
        <f>'Residentes nac. e idade N (11)'!CI46/'Residentes nac. e idade N (11)'!CE46</f>
        <v>6.0606060606060608E-2</v>
      </c>
      <c r="CA46" s="76">
        <f>'Residentes nac. e idade N (11)'!CJ46/'Residentes nac. e idade N (11)'!CE46</f>
        <v>3.0303030303030304E-2</v>
      </c>
      <c r="CB46" s="76">
        <f>'Residentes nac. e idade N (11)'!CK46/'Residentes nac. e idade N (11)'!CE46</f>
        <v>0.37878787878787878</v>
      </c>
      <c r="CC46" s="76">
        <f>'Residentes nac. e idade N (11)'!CL46/'Residentes nac. e idade N (11)'!CE46</f>
        <v>0</v>
      </c>
      <c r="CD46" s="77">
        <f>'Residentes nac. e idade N (11)'!CM46/'Residentes nac. e idade N (11)'!CE46</f>
        <v>0</v>
      </c>
      <c r="CE46" s="33"/>
      <c r="CF46" s="24">
        <f>'Residentes nac. e idade N (11)'!CP46/'Residentes nac. e idade N (11)'!CO46</f>
        <v>0.40789473684210525</v>
      </c>
      <c r="CG46" s="22">
        <f>'Residentes nac. e idade N (11)'!CQ46/'Residentes nac. e idade N (11)'!CO46</f>
        <v>0.51315789473684215</v>
      </c>
      <c r="CH46" s="76">
        <f>'Residentes nac. e idade N (11)'!CR46/'Residentes nac. e idade N (11)'!CO46</f>
        <v>3.9473684210526314E-2</v>
      </c>
      <c r="CI46" s="76">
        <f>'Residentes nac. e idade N (11)'!CS46/'Residentes nac. e idade N (11)'!CO46</f>
        <v>1.3157894736842105E-2</v>
      </c>
      <c r="CJ46" s="76">
        <f>'Residentes nac. e idade N (11)'!CT46/'Residentes nac. e idade N (11)'!CO46</f>
        <v>7.8947368421052627E-2</v>
      </c>
      <c r="CK46" s="76">
        <f>'Residentes nac. e idade N (11)'!CU46/'Residentes nac. e idade N (11)'!CO46</f>
        <v>0.38157894736842107</v>
      </c>
      <c r="CL46" s="76">
        <f>'Residentes nac. e idade N (11)'!CV46/'Residentes nac. e idade N (11)'!CO46</f>
        <v>0</v>
      </c>
      <c r="CM46" s="77">
        <f>'Residentes nac. e idade N (11)'!CW46/'Residentes nac. e idade N (11)'!CO46</f>
        <v>0</v>
      </c>
      <c r="CN46" s="22"/>
      <c r="CO46" s="24">
        <f>'Residentes nac. e idade N (11)'!CZ46/'Residentes nac. e idade N (11)'!CY46</f>
        <v>0.52631578947368418</v>
      </c>
      <c r="CP46" s="22">
        <f>'Residentes nac. e idade N (11)'!DA46/'Residentes nac. e idade N (11)'!CY46</f>
        <v>0.40350877192982454</v>
      </c>
      <c r="CQ46" s="76">
        <f>'Residentes nac. e idade N (11)'!DB46/'Residentes nac. e idade N (11)'!CY46</f>
        <v>8.771929824561403E-2</v>
      </c>
      <c r="CR46" s="76">
        <f>'Residentes nac. e idade N (11)'!DC46/'Residentes nac. e idade N (11)'!CY46</f>
        <v>5.2631578947368418E-2</v>
      </c>
      <c r="CS46" s="76">
        <f>'Residentes nac. e idade N (11)'!DD46/'Residentes nac. e idade N (11)'!CY46</f>
        <v>1.7543859649122806E-2</v>
      </c>
      <c r="CT46" s="76">
        <f>'Residentes nac. e idade N (11)'!DE46/'Residentes nac. e idade N (11)'!CY46</f>
        <v>0.24561403508771928</v>
      </c>
      <c r="CU46" s="76">
        <f>'Residentes nac. e idade N (11)'!DF46/'Residentes nac. e idade N (11)'!CY46</f>
        <v>0</v>
      </c>
      <c r="CV46" s="77">
        <f>'Residentes nac. e idade N (11)'!DG46/'Residentes nac. e idade N (11)'!CY46</f>
        <v>0</v>
      </c>
      <c r="CW46" s="33"/>
      <c r="CX46" s="24">
        <f>'Residentes nac. e idade N (11)'!DJ46/'Residentes nac. e idade N (11)'!DI46</f>
        <v>0.765625</v>
      </c>
      <c r="CY46" s="22">
        <f>'Residentes nac. e idade N (11)'!DK46/'Residentes nac. e idade N (11)'!DI46</f>
        <v>0.171875</v>
      </c>
      <c r="CZ46" s="76">
        <f>'Residentes nac. e idade N (11)'!DL46/'Residentes nac. e idade N (11)'!DI46</f>
        <v>6.25E-2</v>
      </c>
      <c r="DA46" s="76">
        <f>'Residentes nac. e idade N (11)'!DM46/'Residentes nac. e idade N (11)'!DI46</f>
        <v>4.6875E-2</v>
      </c>
      <c r="DB46" s="76">
        <f>'Residentes nac. e idade N (11)'!DN46/'Residentes nac. e idade N (11)'!DI46</f>
        <v>1.5625E-2</v>
      </c>
      <c r="DC46" s="76">
        <f>'Residentes nac. e idade N (11)'!DO46/'Residentes nac. e idade N (11)'!DI46</f>
        <v>4.6875E-2</v>
      </c>
      <c r="DD46" s="76">
        <f>'Residentes nac. e idade N (11)'!DP46/'Residentes nac. e idade N (11)'!DI46</f>
        <v>0</v>
      </c>
      <c r="DE46" s="77">
        <f>'Residentes nac. e idade N (11)'!DQ46/'Residentes nac. e idade N (11)'!DI46</f>
        <v>0</v>
      </c>
      <c r="DF46" s="33"/>
      <c r="DG46" s="24">
        <f>'Residentes nac. e idade N (11)'!DT46/'Residentes nac. e idade N (11)'!DS46</f>
        <v>0.94</v>
      </c>
      <c r="DH46" s="22">
        <f>'Residentes nac. e idade N (11)'!DU46/'Residentes nac. e idade N (11)'!DS46</f>
        <v>0.06</v>
      </c>
      <c r="DI46" s="76">
        <f>'Residentes nac. e idade N (11)'!DV46/'Residentes nac. e idade N (11)'!DS46</f>
        <v>0</v>
      </c>
      <c r="DJ46" s="76">
        <f>'Residentes nac. e idade N (11)'!DW46/'Residentes nac. e idade N (11)'!DS46</f>
        <v>0.02</v>
      </c>
      <c r="DK46" s="76">
        <f>'Residentes nac. e idade N (11)'!DX46/'Residentes nac. e idade N (11)'!DS46</f>
        <v>0.02</v>
      </c>
      <c r="DL46" s="76">
        <f>'Residentes nac. e idade N (11)'!DY46/'Residentes nac. e idade N (11)'!DS46</f>
        <v>0.02</v>
      </c>
      <c r="DM46" s="76">
        <f>'Residentes nac. e idade N (11)'!DZ46/'Residentes nac. e idade N (11)'!DS46</f>
        <v>0</v>
      </c>
      <c r="DN46" s="77">
        <f>'Residentes nac. e idade N (11)'!EA46/'Residentes nac. e idade N (11)'!DS46</f>
        <v>0</v>
      </c>
    </row>
    <row r="47" spans="2:118" ht="15" customHeight="1" x14ac:dyDescent="0.2">
      <c r="B47" s="15" t="s">
        <v>34</v>
      </c>
      <c r="C47" s="24">
        <f>'Residentes nac. e idade N (11)'!D47/'Residentes nac. e idade N (11)'!C47</f>
        <v>0.91966759002770082</v>
      </c>
      <c r="D47" s="22">
        <f>'Residentes nac. e idade N (11)'!E47/'Residentes nac. e idade N (11)'!C47</f>
        <v>3.3240997229916899E-2</v>
      </c>
      <c r="E47" s="76">
        <f>'Residentes nac. e idade N (11)'!F47/'Residentes nac. e idade N (11)'!C47</f>
        <v>2.2160664819944598E-2</v>
      </c>
      <c r="F47" s="76">
        <f>'Residentes nac. e idade N (11)'!G47/'Residentes nac. e idade N (11)'!C47</f>
        <v>0</v>
      </c>
      <c r="G47" s="76">
        <f>'Residentes nac. e idade N (11)'!H47/'Residentes nac. e idade N (11)'!C47</f>
        <v>8.3102493074792248E-3</v>
      </c>
      <c r="H47" s="76">
        <f>'Residentes nac. e idade N (11)'!I47/'Residentes nac. e idade N (11)'!C47</f>
        <v>2.7700831024930748E-3</v>
      </c>
      <c r="I47" s="76">
        <f>'Residentes nac. e idade N (11)'!J47/'Residentes nac. e idade N (11)'!C47</f>
        <v>0</v>
      </c>
      <c r="J47" s="77">
        <f>'Residentes nac. e idade N (11)'!K47/'Residentes nac. e idade N (11)'!C47</f>
        <v>0</v>
      </c>
      <c r="K47" s="33"/>
      <c r="L47" s="24">
        <f>'Residentes nac. e idade N (11)'!N47/'Residentes nac. e idade N (11)'!M47</f>
        <v>0.92307692307692313</v>
      </c>
      <c r="M47" s="22">
        <f>'Residentes nac. e idade N (11)'!O47/'Residentes nac. e idade N (11)'!M47</f>
        <v>1.7094017094017096E-2</v>
      </c>
      <c r="N47" s="76">
        <f>'Residentes nac. e idade N (11)'!P47/'Residentes nac. e idade N (11)'!M47</f>
        <v>5.6980056980056983E-3</v>
      </c>
      <c r="O47" s="76">
        <f>'Residentes nac. e idade N (11)'!Q47/'Residentes nac. e idade N (11)'!M47</f>
        <v>2.8490028490028491E-3</v>
      </c>
      <c r="P47" s="76">
        <f>'Residentes nac. e idade N (11)'!R47/'Residentes nac. e idade N (11)'!M47</f>
        <v>8.5470085470085479E-3</v>
      </c>
      <c r="Q47" s="76">
        <f>'Residentes nac. e idade N (11)'!S47/'Residentes nac. e idade N (11)'!M47</f>
        <v>0</v>
      </c>
      <c r="R47" s="76">
        <f>'Residentes nac. e idade N (11)'!T47/'Residentes nac. e idade N (11)'!M47</f>
        <v>0</v>
      </c>
      <c r="S47" s="77">
        <f>'Residentes nac. e idade N (11)'!U47/'Residentes nac. e idade N (11)'!M47</f>
        <v>0</v>
      </c>
      <c r="T47" s="33"/>
      <c r="U47" s="24">
        <f>'Residentes nac. e idade N (11)'!X47/'Residentes nac. e idade N (11)'!W47</f>
        <v>0.90837696335078533</v>
      </c>
      <c r="V47" s="22">
        <f>'Residentes nac. e idade N (11)'!Y47/'Residentes nac. e idade N (11)'!W47</f>
        <v>3.6649214659685861E-2</v>
      </c>
      <c r="W47" s="76">
        <f>'Residentes nac. e idade N (11)'!Z47/'Residentes nac. e idade N (11)'!W47</f>
        <v>1.3089005235602094E-2</v>
      </c>
      <c r="X47" s="76">
        <f>'Residentes nac. e idade N (11)'!AA47/'Residentes nac. e idade N (11)'!W47</f>
        <v>5.235602094240838E-3</v>
      </c>
      <c r="Y47" s="76">
        <f>'Residentes nac. e idade N (11)'!AB47/'Residentes nac. e idade N (11)'!W47</f>
        <v>1.832460732984293E-2</v>
      </c>
      <c r="Z47" s="76">
        <f>'Residentes nac. e idade N (11)'!AC47/'Residentes nac. e idade N (11)'!W47</f>
        <v>0</v>
      </c>
      <c r="AA47" s="76">
        <f>'Residentes nac. e idade N (11)'!AD47/'Residentes nac. e idade N (11)'!W47</f>
        <v>0</v>
      </c>
      <c r="AB47" s="77">
        <f>'Residentes nac. e idade N (11)'!AE47/'Residentes nac. e idade N (11)'!W47</f>
        <v>0</v>
      </c>
      <c r="AC47" s="33"/>
      <c r="AD47" s="24">
        <f>'Residentes nac. e idade N (11)'!AH47/'Residentes nac. e idade N (11)'!AG47</f>
        <v>0.93548387096774188</v>
      </c>
      <c r="AE47" s="22">
        <f>'Residentes nac. e idade N (11)'!AI47/'Residentes nac. e idade N (11)'!AG47</f>
        <v>2.9569892473118281E-2</v>
      </c>
      <c r="AF47" s="76">
        <f>'Residentes nac. e idade N (11)'!AJ47/'Residentes nac. e idade N (11)'!AG47</f>
        <v>1.0752688172043012E-2</v>
      </c>
      <c r="AG47" s="76">
        <f>'Residentes nac. e idade N (11)'!AK47/'Residentes nac. e idade N (11)'!AG47</f>
        <v>2.6881720430107529E-3</v>
      </c>
      <c r="AH47" s="76">
        <f>'Residentes nac. e idade N (11)'!AL47/'Residentes nac. e idade N (11)'!AG47</f>
        <v>1.6129032258064516E-2</v>
      </c>
      <c r="AI47" s="76">
        <f>'Residentes nac. e idade N (11)'!AM47/'Residentes nac. e idade N (11)'!AG47</f>
        <v>0</v>
      </c>
      <c r="AJ47" s="76">
        <f>'Residentes nac. e idade N (11)'!AN47/'Residentes nac. e idade N (11)'!AG47</f>
        <v>0</v>
      </c>
      <c r="AK47" s="77">
        <f>'Residentes nac. e idade N (11)'!AO47/'Residentes nac. e idade N (11)'!AG47</f>
        <v>0</v>
      </c>
      <c r="AL47" s="33"/>
      <c r="AM47" s="24">
        <f>'Residentes nac. e idade N (11)'!AR47/'Residentes nac. e idade N (11)'!AQ47</f>
        <v>0.8928571428571429</v>
      </c>
      <c r="AN47" s="22">
        <f>'Residentes nac. e idade N (11)'!AS47/'Residentes nac. e idade N (11)'!AQ47</f>
        <v>6.3186813186813184E-2</v>
      </c>
      <c r="AO47" s="76">
        <f>'Residentes nac. e idade N (11)'!AT47/'Residentes nac. e idade N (11)'!AQ47</f>
        <v>1.098901098901099E-2</v>
      </c>
      <c r="AP47" s="76">
        <f>'Residentes nac. e idade N (11)'!AU47/'Residentes nac. e idade N (11)'!AQ47</f>
        <v>1.9230769230769232E-2</v>
      </c>
      <c r="AQ47" s="76">
        <f>'Residentes nac. e idade N (11)'!AV47/'Residentes nac. e idade N (11)'!AQ47</f>
        <v>3.021978021978022E-2</v>
      </c>
      <c r="AR47" s="76">
        <f>'Residentes nac. e idade N (11)'!AW47/'Residentes nac. e idade N (11)'!AQ47</f>
        <v>2.7472527472527475E-3</v>
      </c>
      <c r="AS47" s="76">
        <f>'Residentes nac. e idade N (11)'!AX47/'Residentes nac. e idade N (11)'!AQ47</f>
        <v>0</v>
      </c>
      <c r="AT47" s="77">
        <f>'Residentes nac. e idade N (11)'!AY47/'Residentes nac. e idade N (11)'!AQ47</f>
        <v>0</v>
      </c>
      <c r="AU47" s="33"/>
      <c r="AV47" s="24">
        <f>'Residentes nac. e idade N (11)'!BB47/'Residentes nac. e idade N (11)'!BA47</f>
        <v>0.85871964679911694</v>
      </c>
      <c r="AW47" s="22">
        <f>'Residentes nac. e idade N (11)'!BC47/'Residentes nac. e idade N (11)'!BA47</f>
        <v>9.2715231788079472E-2</v>
      </c>
      <c r="AX47" s="76">
        <f>'Residentes nac. e idade N (11)'!BD47/'Residentes nac. e idade N (11)'!BA47</f>
        <v>1.9867549668874173E-2</v>
      </c>
      <c r="AY47" s="76">
        <f>'Residentes nac. e idade N (11)'!BE47/'Residentes nac. e idade N (11)'!BA47</f>
        <v>8.8300220750551876E-3</v>
      </c>
      <c r="AZ47" s="76">
        <f>'Residentes nac. e idade N (11)'!BF47/'Residentes nac. e idade N (11)'!BA47</f>
        <v>4.6357615894039736E-2</v>
      </c>
      <c r="BA47" s="76">
        <f>'Residentes nac. e idade N (11)'!BG47/'Residentes nac. e idade N (11)'!BA47</f>
        <v>1.7660044150110375E-2</v>
      </c>
      <c r="BB47" s="76">
        <f>'Residentes nac. e idade N (11)'!BH47/'Residentes nac. e idade N (11)'!BA47</f>
        <v>0</v>
      </c>
      <c r="BC47" s="77">
        <f>'Residentes nac. e idade N (11)'!BI47/'Residentes nac. e idade N (11)'!BA47</f>
        <v>0</v>
      </c>
      <c r="BD47" s="33"/>
      <c r="BE47" s="24">
        <f>'Residentes nac. e idade N (11)'!BL47/'Residentes nac. e idade N (11)'!BK47</f>
        <v>0.85765124555160144</v>
      </c>
      <c r="BF47" s="22">
        <f>'Residentes nac. e idade N (11)'!BM47/'Residentes nac. e idade N (11)'!BK47</f>
        <v>9.9644128113879002E-2</v>
      </c>
      <c r="BG47" s="76">
        <f>'Residentes nac. e idade N (11)'!BN47/'Residentes nac. e idade N (11)'!BK47</f>
        <v>3.7366548042704624E-2</v>
      </c>
      <c r="BH47" s="76">
        <f>'Residentes nac. e idade N (11)'!BO47/'Residentes nac. e idade N (11)'!BK47</f>
        <v>1.4234875444839857E-2</v>
      </c>
      <c r="BI47" s="76">
        <f>'Residentes nac. e idade N (11)'!BP47/'Residentes nac. e idade N (11)'!BK47</f>
        <v>3.7366548042704624E-2</v>
      </c>
      <c r="BJ47" s="76">
        <f>'Residentes nac. e idade N (11)'!BQ47/'Residentes nac. e idade N (11)'!BK47</f>
        <v>1.0676156583629894E-2</v>
      </c>
      <c r="BK47" s="76">
        <f>'Residentes nac. e idade N (11)'!BR47/'Residentes nac. e idade N (11)'!BK47</f>
        <v>0</v>
      </c>
      <c r="BL47" s="77">
        <f>'Residentes nac. e idade N (11)'!BS47/'Residentes nac. e idade N (11)'!BK47</f>
        <v>0</v>
      </c>
      <c r="BM47" s="33"/>
      <c r="BN47" s="24">
        <f>'Residentes nac. e idade N (11)'!BV47/'Residentes nac. e idade N (11)'!BU47</f>
        <v>0.87863247863247862</v>
      </c>
      <c r="BO47" s="22">
        <f>'Residentes nac. e idade N (11)'!BW47/'Residentes nac. e idade N (11)'!BU47</f>
        <v>8.3760683760683755E-2</v>
      </c>
      <c r="BP47" s="76">
        <f>'Residentes nac. e idade N (11)'!BX47/'Residentes nac. e idade N (11)'!BU47</f>
        <v>2.735042735042735E-2</v>
      </c>
      <c r="BQ47" s="76">
        <f>'Residentes nac. e idade N (11)'!BY47/'Residentes nac. e idade N (11)'!BU47</f>
        <v>8.5470085470085479E-3</v>
      </c>
      <c r="BR47" s="76">
        <f>'Residentes nac. e idade N (11)'!BZ47/'Residentes nac. e idade N (11)'!BU47</f>
        <v>3.7606837606837605E-2</v>
      </c>
      <c r="BS47" s="76">
        <f>'Residentes nac. e idade N (11)'!CA47/'Residentes nac. e idade N (11)'!BU47</f>
        <v>1.0256410256410256E-2</v>
      </c>
      <c r="BT47" s="76">
        <f>'Residentes nac. e idade N (11)'!CB47/'Residentes nac. e idade N (11)'!BU47</f>
        <v>0</v>
      </c>
      <c r="BU47" s="77">
        <f>'Residentes nac. e idade N (11)'!CC47/'Residentes nac. e idade N (11)'!BU47</f>
        <v>0</v>
      </c>
      <c r="BV47" s="33"/>
      <c r="BW47" s="24">
        <f>'Residentes nac. e idade N (11)'!CF47/'Residentes nac. e idade N (11)'!CE47</f>
        <v>0.88888888888888884</v>
      </c>
      <c r="BX47" s="22">
        <f>'Residentes nac. e idade N (11)'!CG47/'Residentes nac. e idade N (11)'!CE47</f>
        <v>7.5329566854990579E-2</v>
      </c>
      <c r="BY47" s="76">
        <f>'Residentes nac. e idade N (11)'!CH47/'Residentes nac. e idade N (11)'!CE47</f>
        <v>3.0131826741996232E-2</v>
      </c>
      <c r="BZ47" s="76">
        <f>'Residentes nac. e idade N (11)'!CI47/'Residentes nac. e idade N (11)'!CE47</f>
        <v>1.3182674199623353E-2</v>
      </c>
      <c r="CA47" s="76">
        <f>'Residentes nac. e idade N (11)'!CJ47/'Residentes nac. e idade N (11)'!CE47</f>
        <v>2.8248587570621469E-2</v>
      </c>
      <c r="CB47" s="76">
        <f>'Residentes nac. e idade N (11)'!CK47/'Residentes nac. e idade N (11)'!CE47</f>
        <v>1.8832391713747645E-3</v>
      </c>
      <c r="CC47" s="76">
        <f>'Residentes nac. e idade N (11)'!CL47/'Residentes nac. e idade N (11)'!CE47</f>
        <v>1.8832391713747645E-3</v>
      </c>
      <c r="CD47" s="77">
        <f>'Residentes nac. e idade N (11)'!CM47/'Residentes nac. e idade N (11)'!CE47</f>
        <v>0</v>
      </c>
      <c r="CE47" s="33"/>
      <c r="CF47" s="24">
        <f>'Residentes nac. e idade N (11)'!CP47/'Residentes nac. e idade N (11)'!CO47</f>
        <v>0.91683168316831687</v>
      </c>
      <c r="CG47" s="22">
        <f>'Residentes nac. e idade N (11)'!CQ47/'Residentes nac. e idade N (11)'!CO47</f>
        <v>5.3465346534653464E-2</v>
      </c>
      <c r="CH47" s="76">
        <f>'Residentes nac. e idade N (11)'!CR47/'Residentes nac. e idade N (11)'!CO47</f>
        <v>2.5742574257425741E-2</v>
      </c>
      <c r="CI47" s="76">
        <f>'Residentes nac. e idade N (11)'!CS47/'Residentes nac. e idade N (11)'!CO47</f>
        <v>3.9603960396039604E-3</v>
      </c>
      <c r="CJ47" s="76">
        <f>'Residentes nac. e idade N (11)'!CT47/'Residentes nac. e idade N (11)'!CO47</f>
        <v>2.3762376237623763E-2</v>
      </c>
      <c r="CK47" s="76">
        <f>'Residentes nac. e idade N (11)'!CU47/'Residentes nac. e idade N (11)'!CO47</f>
        <v>0</v>
      </c>
      <c r="CL47" s="76">
        <f>'Residentes nac. e idade N (11)'!CV47/'Residentes nac. e idade N (11)'!CO47</f>
        <v>0</v>
      </c>
      <c r="CM47" s="77">
        <f>'Residentes nac. e idade N (11)'!CW47/'Residentes nac. e idade N (11)'!CO47</f>
        <v>0</v>
      </c>
      <c r="CN47" s="22"/>
      <c r="CO47" s="24">
        <f>'Residentes nac. e idade N (11)'!CZ47/'Residentes nac. e idade N (11)'!CY47</f>
        <v>0.91816367265469057</v>
      </c>
      <c r="CP47" s="22">
        <f>'Residentes nac. e idade N (11)'!DA47/'Residentes nac. e idade N (11)'!CY47</f>
        <v>4.3912175648702596E-2</v>
      </c>
      <c r="CQ47" s="76">
        <f>'Residentes nac. e idade N (11)'!DB47/'Residentes nac. e idade N (11)'!CY47</f>
        <v>1.3972055888223553E-2</v>
      </c>
      <c r="CR47" s="76">
        <f>'Residentes nac. e idade N (11)'!DC47/'Residentes nac. e idade N (11)'!CY47</f>
        <v>1.5968063872255488E-2</v>
      </c>
      <c r="CS47" s="76">
        <f>'Residentes nac. e idade N (11)'!DD47/'Residentes nac. e idade N (11)'!CY47</f>
        <v>9.9800399201596807E-3</v>
      </c>
      <c r="CT47" s="76">
        <f>'Residentes nac. e idade N (11)'!DE47/'Residentes nac. e idade N (11)'!CY47</f>
        <v>3.9920159680638719E-3</v>
      </c>
      <c r="CU47" s="76">
        <f>'Residentes nac. e idade N (11)'!DF47/'Residentes nac. e idade N (11)'!CY47</f>
        <v>0</v>
      </c>
      <c r="CV47" s="77">
        <f>'Residentes nac. e idade N (11)'!DG47/'Residentes nac. e idade N (11)'!CY47</f>
        <v>0</v>
      </c>
      <c r="CW47" s="33"/>
      <c r="CX47" s="24">
        <f>'Residentes nac. e idade N (11)'!DJ47/'Residentes nac. e idade N (11)'!DI47</f>
        <v>0.95176252319109467</v>
      </c>
      <c r="CY47" s="22">
        <f>'Residentes nac. e idade N (11)'!DK47/'Residentes nac. e idade N (11)'!DI47</f>
        <v>3.7105751391465679E-2</v>
      </c>
      <c r="CZ47" s="76">
        <f>'Residentes nac. e idade N (11)'!DL47/'Residentes nac. e idade N (11)'!DI47</f>
        <v>2.4118738404452691E-2</v>
      </c>
      <c r="DA47" s="76">
        <f>'Residentes nac. e idade N (11)'!DM47/'Residentes nac. e idade N (11)'!DI47</f>
        <v>7.4211502782931356E-3</v>
      </c>
      <c r="DB47" s="76">
        <f>'Residentes nac. e idade N (11)'!DN47/'Residentes nac. e idade N (11)'!DI47</f>
        <v>5.5658627087198514E-3</v>
      </c>
      <c r="DC47" s="76">
        <f>'Residentes nac. e idade N (11)'!DO47/'Residentes nac. e idade N (11)'!DI47</f>
        <v>0</v>
      </c>
      <c r="DD47" s="76">
        <f>'Residentes nac. e idade N (11)'!DP47/'Residentes nac. e idade N (11)'!DI47</f>
        <v>0</v>
      </c>
      <c r="DE47" s="77">
        <f>'Residentes nac. e idade N (11)'!DQ47/'Residentes nac. e idade N (11)'!DI47</f>
        <v>0</v>
      </c>
      <c r="DF47" s="33"/>
      <c r="DG47" s="24">
        <f>'Residentes nac. e idade N (11)'!DT47/'Residentes nac. e idade N (11)'!DS47</f>
        <v>0.97491039426523296</v>
      </c>
      <c r="DH47" s="22">
        <f>'Residentes nac. e idade N (11)'!DU47/'Residentes nac. e idade N (11)'!DS47</f>
        <v>8.9605734767025085E-3</v>
      </c>
      <c r="DI47" s="76">
        <f>'Residentes nac. e idade N (11)'!DV47/'Residentes nac. e idade N (11)'!DS47</f>
        <v>8.9605734767025085E-3</v>
      </c>
      <c r="DJ47" s="76">
        <f>'Residentes nac. e idade N (11)'!DW47/'Residentes nac. e idade N (11)'!DS47</f>
        <v>0</v>
      </c>
      <c r="DK47" s="76">
        <f>'Residentes nac. e idade N (11)'!DX47/'Residentes nac. e idade N (11)'!DS47</f>
        <v>0</v>
      </c>
      <c r="DL47" s="76">
        <f>'Residentes nac. e idade N (11)'!DY47/'Residentes nac. e idade N (11)'!DS47</f>
        <v>0</v>
      </c>
      <c r="DM47" s="76">
        <f>'Residentes nac. e idade N (11)'!DZ47/'Residentes nac. e idade N (11)'!DS47</f>
        <v>0</v>
      </c>
      <c r="DN47" s="77">
        <f>'Residentes nac. e idade N (11)'!EA47/'Residentes nac. e idade N (11)'!DS47</f>
        <v>0</v>
      </c>
    </row>
    <row r="48" spans="2:118" ht="15" customHeight="1" x14ac:dyDescent="0.2">
      <c r="B48" s="15" t="s">
        <v>35</v>
      </c>
      <c r="C48" s="24">
        <f>'Residentes nac. e idade N (11)'!D48/'Residentes nac. e idade N (11)'!C48</f>
        <v>0.92430613961312025</v>
      </c>
      <c r="D48" s="22">
        <f>'Residentes nac. e idade N (11)'!E48/'Residentes nac. e idade N (11)'!C48</f>
        <v>2.6492851135407905E-2</v>
      </c>
      <c r="E48" s="76">
        <f>'Residentes nac. e idade N (11)'!F48/'Residentes nac. e idade N (11)'!C48</f>
        <v>8.4104289318755257E-3</v>
      </c>
      <c r="F48" s="76">
        <f>'Residentes nac. e idade N (11)'!G48/'Residentes nac. e idade N (11)'!C48</f>
        <v>3.3641715727502101E-3</v>
      </c>
      <c r="G48" s="76">
        <f>'Residentes nac. e idade N (11)'!H48/'Residentes nac. e idade N (11)'!C48</f>
        <v>9.2514718250630776E-3</v>
      </c>
      <c r="H48" s="76">
        <f>'Residentes nac. e idade N (11)'!I48/'Residentes nac. e idade N (11)'!C48</f>
        <v>5.4667788057190915E-3</v>
      </c>
      <c r="I48" s="76">
        <f>'Residentes nac. e idade N (11)'!J48/'Residentes nac. e idade N (11)'!C48</f>
        <v>0</v>
      </c>
      <c r="J48" s="77">
        <f>'Residentes nac. e idade N (11)'!K48/'Residentes nac. e idade N (11)'!C48</f>
        <v>0</v>
      </c>
      <c r="K48" s="33"/>
      <c r="L48" s="24">
        <f>'Residentes nac. e idade N (11)'!N48/'Residentes nac. e idade N (11)'!M48</f>
        <v>0.94943601711396342</v>
      </c>
      <c r="M48" s="22">
        <f>'Residentes nac. e idade N (11)'!O48/'Residentes nac. e idade N (11)'!M48</f>
        <v>2.0614546868922598E-2</v>
      </c>
      <c r="N48" s="76">
        <f>'Residentes nac. e idade N (11)'!P48/'Residentes nac. e idade N (11)'!M48</f>
        <v>3.8895371450797353E-3</v>
      </c>
      <c r="O48" s="76">
        <f>'Residentes nac. e idade N (11)'!Q48/'Residentes nac. e idade N (11)'!M48</f>
        <v>3.5005834305717621E-3</v>
      </c>
      <c r="P48" s="76">
        <f>'Residentes nac. e idade N (11)'!R48/'Residentes nac. e idade N (11)'!M48</f>
        <v>1.0501750291715286E-2</v>
      </c>
      <c r="Q48" s="76">
        <f>'Residentes nac. e idade N (11)'!S48/'Residentes nac. e idade N (11)'!M48</f>
        <v>2.7226760015558148E-3</v>
      </c>
      <c r="R48" s="76">
        <f>'Residentes nac. e idade N (11)'!T48/'Residentes nac. e idade N (11)'!M48</f>
        <v>0</v>
      </c>
      <c r="S48" s="77">
        <f>'Residentes nac. e idade N (11)'!U48/'Residentes nac. e idade N (11)'!M48</f>
        <v>0</v>
      </c>
      <c r="T48" s="33"/>
      <c r="U48" s="24">
        <f>'Residentes nac. e idade N (11)'!X48/'Residentes nac. e idade N (11)'!W48</f>
        <v>0.94201084689194825</v>
      </c>
      <c r="V48" s="22">
        <f>'Residentes nac. e idade N (11)'!Y48/'Residentes nac. e idade N (11)'!W48</f>
        <v>3.1289111389236547E-2</v>
      </c>
      <c r="W48" s="76">
        <f>'Residentes nac. e idade N (11)'!Z48/'Residentes nac. e idade N (11)'!W48</f>
        <v>6.6750104297037963E-3</v>
      </c>
      <c r="X48" s="76">
        <f>'Residentes nac. e idade N (11)'!AA48/'Residentes nac. e idade N (11)'!W48</f>
        <v>7.5093867334167707E-3</v>
      </c>
      <c r="Y48" s="76">
        <f>'Residentes nac. e idade N (11)'!AB48/'Residentes nac. e idade N (11)'!W48</f>
        <v>1.3767209011264081E-2</v>
      </c>
      <c r="Z48" s="76">
        <f>'Residentes nac. e idade N (11)'!AC48/'Residentes nac. e idade N (11)'!W48</f>
        <v>3.3375052148518982E-3</v>
      </c>
      <c r="AA48" s="76">
        <f>'Residentes nac. e idade N (11)'!AD48/'Residentes nac. e idade N (11)'!W48</f>
        <v>0</v>
      </c>
      <c r="AB48" s="77">
        <f>'Residentes nac. e idade N (11)'!AE48/'Residentes nac. e idade N (11)'!W48</f>
        <v>0</v>
      </c>
      <c r="AC48" s="33"/>
      <c r="AD48" s="24">
        <f>'Residentes nac. e idade N (11)'!AH48/'Residentes nac. e idade N (11)'!AG48</f>
        <v>0.94362641985696261</v>
      </c>
      <c r="AE48" s="22">
        <f>'Residentes nac. e idade N (11)'!AI48/'Residentes nac. e idade N (11)'!AG48</f>
        <v>2.8186790071518721E-2</v>
      </c>
      <c r="AF48" s="76">
        <f>'Residentes nac. e idade N (11)'!AJ48/'Residentes nac. e idade N (11)'!AG48</f>
        <v>2.944888514934792E-3</v>
      </c>
      <c r="AG48" s="76">
        <f>'Residentes nac. e idade N (11)'!AK48/'Residentes nac. e idade N (11)'!AG48</f>
        <v>9.6760622633571738E-3</v>
      </c>
      <c r="AH48" s="76">
        <f>'Residentes nac. e idade N (11)'!AL48/'Residentes nac. e idade N (11)'!AG48</f>
        <v>1.1779554059739168E-2</v>
      </c>
      <c r="AI48" s="76">
        <f>'Residentes nac. e idade N (11)'!AM48/'Residentes nac. e idade N (11)'!AG48</f>
        <v>3.7862852334875894E-3</v>
      </c>
      <c r="AJ48" s="76">
        <f>'Residentes nac. e idade N (11)'!AN48/'Residentes nac. e idade N (11)'!AG48</f>
        <v>0</v>
      </c>
      <c r="AK48" s="77">
        <f>'Residentes nac. e idade N (11)'!AO48/'Residentes nac. e idade N (11)'!AG48</f>
        <v>0</v>
      </c>
      <c r="AL48" s="33"/>
      <c r="AM48" s="24">
        <f>'Residentes nac. e idade N (11)'!AR48/'Residentes nac. e idade N (11)'!AQ48</f>
        <v>0.91192517537022599</v>
      </c>
      <c r="AN48" s="22">
        <f>'Residentes nac. e idade N (11)'!AS48/'Residentes nac. e idade N (11)'!AQ48</f>
        <v>5.6118472330475448E-2</v>
      </c>
      <c r="AO48" s="76">
        <f>'Residentes nac. e idade N (11)'!AT48/'Residentes nac. e idade N (11)'!AQ48</f>
        <v>1.2081060015588464E-2</v>
      </c>
      <c r="AP48" s="76">
        <f>'Residentes nac. e idade N (11)'!AU48/'Residentes nac. e idade N (11)'!AQ48</f>
        <v>1.7537022603273576E-2</v>
      </c>
      <c r="AQ48" s="76">
        <f>'Residentes nac. e idade N (11)'!AV48/'Residentes nac. e idade N (11)'!AQ48</f>
        <v>1.5198752922837101E-2</v>
      </c>
      <c r="AR48" s="76">
        <f>'Residentes nac. e idade N (11)'!AW48/'Residentes nac. e idade N (11)'!AQ48</f>
        <v>1.1301636788776305E-2</v>
      </c>
      <c r="AS48" s="76">
        <f>'Residentes nac. e idade N (11)'!AX48/'Residentes nac. e idade N (11)'!AQ48</f>
        <v>0</v>
      </c>
      <c r="AT48" s="77">
        <f>'Residentes nac. e idade N (11)'!AY48/'Residentes nac. e idade N (11)'!AQ48</f>
        <v>0</v>
      </c>
      <c r="AU48" s="33"/>
      <c r="AV48" s="24">
        <f>'Residentes nac. e idade N (11)'!BB48/'Residentes nac. e idade N (11)'!BA48</f>
        <v>0.89944713199723569</v>
      </c>
      <c r="AW48" s="22">
        <f>'Residentes nac. e idade N (11)'!BC48/'Residentes nac. e idade N (11)'!BA48</f>
        <v>7.1527297857636493E-2</v>
      </c>
      <c r="AX48" s="76">
        <f>'Residentes nac. e idade N (11)'!BD48/'Residentes nac. e idade N (11)'!BA48</f>
        <v>1.3130615065653075E-2</v>
      </c>
      <c r="AY48" s="76">
        <f>'Residentes nac. e idade N (11)'!BE48/'Residentes nac. e idade N (11)'!BA48</f>
        <v>1.4167242570836213E-2</v>
      </c>
      <c r="AZ48" s="76">
        <f>'Residentes nac. e idade N (11)'!BF48/'Residentes nac. e idade N (11)'!BA48</f>
        <v>3.4899792674498963E-2</v>
      </c>
      <c r="BA48" s="76">
        <f>'Residentes nac. e idade N (11)'!BG48/'Residentes nac. e idade N (11)'!BA48</f>
        <v>9.329647546648237E-3</v>
      </c>
      <c r="BB48" s="76">
        <f>'Residentes nac. e idade N (11)'!BH48/'Residentes nac. e idade N (11)'!BA48</f>
        <v>0</v>
      </c>
      <c r="BC48" s="77">
        <f>'Residentes nac. e idade N (11)'!BI48/'Residentes nac. e idade N (11)'!BA48</f>
        <v>0</v>
      </c>
      <c r="BD48" s="33"/>
      <c r="BE48" s="24">
        <f>'Residentes nac. e idade N (11)'!BL48/'Residentes nac. e idade N (11)'!BK48</f>
        <v>0.89451851851851849</v>
      </c>
      <c r="BF48" s="22">
        <f>'Residentes nac. e idade N (11)'!BM48/'Residentes nac. e idade N (11)'!BK48</f>
        <v>7.2888888888888892E-2</v>
      </c>
      <c r="BG48" s="76">
        <f>'Residentes nac. e idade N (11)'!BN48/'Residentes nac. e idade N (11)'!BK48</f>
        <v>2.3407407407407408E-2</v>
      </c>
      <c r="BH48" s="76">
        <f>'Residentes nac. e idade N (11)'!BO48/'Residentes nac. e idade N (11)'!BK48</f>
        <v>1.4814814814814815E-2</v>
      </c>
      <c r="BI48" s="76">
        <f>'Residentes nac. e idade N (11)'!BP48/'Residentes nac. e idade N (11)'!BK48</f>
        <v>2.5777777777777778E-2</v>
      </c>
      <c r="BJ48" s="76">
        <f>'Residentes nac. e idade N (11)'!BQ48/'Residentes nac. e idade N (11)'!BK48</f>
        <v>8.8888888888888889E-3</v>
      </c>
      <c r="BK48" s="76">
        <f>'Residentes nac. e idade N (11)'!BR48/'Residentes nac. e idade N (11)'!BK48</f>
        <v>0</v>
      </c>
      <c r="BL48" s="77">
        <f>'Residentes nac. e idade N (11)'!BS48/'Residentes nac. e idade N (11)'!BK48</f>
        <v>0</v>
      </c>
      <c r="BM48" s="33"/>
      <c r="BN48" s="24">
        <f>'Residentes nac. e idade N (11)'!BV48/'Residentes nac. e idade N (11)'!BU48</f>
        <v>0.90313996806812136</v>
      </c>
      <c r="BO48" s="22">
        <f>'Residentes nac. e idade N (11)'!BW48/'Residentes nac. e idade N (11)'!BU48</f>
        <v>6.8121341138903668E-2</v>
      </c>
      <c r="BP48" s="76">
        <f>'Residentes nac. e idade N (11)'!BX48/'Residentes nac. e idade N (11)'!BU48</f>
        <v>2.1021820117083555E-2</v>
      </c>
      <c r="BQ48" s="76">
        <f>'Residentes nac. e idade N (11)'!BY48/'Residentes nac. e idade N (11)'!BU48</f>
        <v>1.4635444385311336E-2</v>
      </c>
      <c r="BR48" s="76">
        <f>'Residentes nac. e idade N (11)'!BZ48/'Residentes nac. e idade N (11)'!BU48</f>
        <v>2.1554018094731241E-2</v>
      </c>
      <c r="BS48" s="76">
        <f>'Residentes nac. e idade N (11)'!CA48/'Residentes nac. e idade N (11)'!BU48</f>
        <v>1.0910058541777541E-2</v>
      </c>
      <c r="BT48" s="76">
        <f>'Residentes nac. e idade N (11)'!CB48/'Residentes nac. e idade N (11)'!BU48</f>
        <v>0</v>
      </c>
      <c r="BU48" s="77">
        <f>'Residentes nac. e idade N (11)'!CC48/'Residentes nac. e idade N (11)'!BU48</f>
        <v>0</v>
      </c>
      <c r="BV48" s="33"/>
      <c r="BW48" s="24">
        <f>'Residentes nac. e idade N (11)'!CF48/'Residentes nac. e idade N (11)'!CE48</f>
        <v>0.92717920952896593</v>
      </c>
      <c r="BX48" s="22">
        <f>'Residentes nac. e idade N (11)'!CG48/'Residentes nac. e idade N (11)'!CE48</f>
        <v>4.0877097996751488E-2</v>
      </c>
      <c r="BY48" s="76">
        <f>'Residentes nac. e idade N (11)'!CH48/'Residentes nac. e idade N (11)'!CE48</f>
        <v>8.9334055224688687E-3</v>
      </c>
      <c r="BZ48" s="76">
        <f>'Residentes nac. e idade N (11)'!CI48/'Residentes nac. e idade N (11)'!CE48</f>
        <v>8.1212777476989718E-3</v>
      </c>
      <c r="CA48" s="76">
        <f>'Residentes nac. e idade N (11)'!CJ48/'Residentes nac. e idade N (11)'!CE48</f>
        <v>1.5159718462371413E-2</v>
      </c>
      <c r="CB48" s="76">
        <f>'Residentes nac. e idade N (11)'!CK48/'Residentes nac. e idade N (11)'!CE48</f>
        <v>8.6626962642122364E-3</v>
      </c>
      <c r="CC48" s="76">
        <f>'Residentes nac. e idade N (11)'!CL48/'Residentes nac. e idade N (11)'!CE48</f>
        <v>0</v>
      </c>
      <c r="CD48" s="77">
        <f>'Residentes nac. e idade N (11)'!CM48/'Residentes nac. e idade N (11)'!CE48</f>
        <v>0</v>
      </c>
      <c r="CE48" s="33"/>
      <c r="CF48" s="24">
        <f>'Residentes nac. e idade N (11)'!CP48/'Residentes nac. e idade N (11)'!CO48</f>
        <v>0.93951399894347598</v>
      </c>
      <c r="CG48" s="22">
        <f>'Residentes nac. e idade N (11)'!CQ48/'Residentes nac. e idade N (11)'!CO48</f>
        <v>3.2752245113576335E-2</v>
      </c>
      <c r="CH48" s="76">
        <f>'Residentes nac. e idade N (11)'!CR48/'Residentes nac. e idade N (11)'!CO48</f>
        <v>7.3956682514527208E-3</v>
      </c>
      <c r="CI48" s="76">
        <f>'Residentes nac. e idade N (11)'!CS48/'Residentes nac. e idade N (11)'!CO48</f>
        <v>8.7163232963549924E-3</v>
      </c>
      <c r="CJ48" s="76">
        <f>'Residentes nac. e idade N (11)'!CT48/'Residentes nac. e idade N (11)'!CO48</f>
        <v>1.2942419440042261E-2</v>
      </c>
      <c r="CK48" s="76">
        <f>'Residentes nac. e idade N (11)'!CU48/'Residentes nac. e idade N (11)'!CO48</f>
        <v>3.6978341257263604E-3</v>
      </c>
      <c r="CL48" s="76">
        <f>'Residentes nac. e idade N (11)'!CV48/'Residentes nac. e idade N (11)'!CO48</f>
        <v>0</v>
      </c>
      <c r="CM48" s="77">
        <f>'Residentes nac. e idade N (11)'!CW48/'Residentes nac. e idade N (11)'!CO48</f>
        <v>0</v>
      </c>
      <c r="CN48" s="22"/>
      <c r="CO48" s="24">
        <f>'Residentes nac. e idade N (11)'!CZ48/'Residentes nac. e idade N (11)'!CY48</f>
        <v>0.94538059267867514</v>
      </c>
      <c r="CP48" s="22">
        <f>'Residentes nac. e idade N (11)'!DA48/'Residentes nac. e idade N (11)'!CY48</f>
        <v>3.137710633352702E-2</v>
      </c>
      <c r="CQ48" s="76">
        <f>'Residentes nac. e idade N (11)'!DB48/'Residentes nac. e idade N (11)'!CY48</f>
        <v>7.8442765833817551E-3</v>
      </c>
      <c r="CR48" s="76">
        <f>'Residentes nac. e idade N (11)'!DC48/'Residentes nac. e idade N (11)'!CY48</f>
        <v>9.8779779198140613E-3</v>
      </c>
      <c r="CS48" s="76">
        <f>'Residentes nac. e idade N (11)'!DD48/'Residentes nac. e idade N (11)'!CY48</f>
        <v>9.0063916327716449E-3</v>
      </c>
      <c r="CT48" s="76">
        <f>'Residentes nac. e idade N (11)'!DE48/'Residentes nac. e idade N (11)'!CY48</f>
        <v>4.6484601975595582E-3</v>
      </c>
      <c r="CU48" s="76">
        <f>'Residentes nac. e idade N (11)'!DF48/'Residentes nac. e idade N (11)'!CY48</f>
        <v>0</v>
      </c>
      <c r="CV48" s="77">
        <f>'Residentes nac. e idade N (11)'!DG48/'Residentes nac. e idade N (11)'!CY48</f>
        <v>0</v>
      </c>
      <c r="CW48" s="33"/>
      <c r="CX48" s="24">
        <f>'Residentes nac. e idade N (11)'!DJ48/'Residentes nac. e idade N (11)'!DI48</f>
        <v>0.95557074504442929</v>
      </c>
      <c r="CY48" s="22">
        <f>'Residentes nac. e idade N (11)'!DK48/'Residentes nac. e idade N (11)'!DI48</f>
        <v>2.7341079972658919E-2</v>
      </c>
      <c r="CZ48" s="76">
        <f>'Residentes nac. e idade N (11)'!DL48/'Residentes nac. e idade N (11)'!DI48</f>
        <v>8.8858509911141498E-3</v>
      </c>
      <c r="DA48" s="76">
        <f>'Residentes nac. e idade N (11)'!DM48/'Residentes nac. e idade N (11)'!DI48</f>
        <v>1.0252904989747095E-2</v>
      </c>
      <c r="DB48" s="76">
        <f>'Residentes nac. e idade N (11)'!DN48/'Residentes nac. e idade N (11)'!DI48</f>
        <v>5.1264524948735476E-3</v>
      </c>
      <c r="DC48" s="76">
        <f>'Residentes nac. e idade N (11)'!DO48/'Residentes nac. e idade N (11)'!DI48</f>
        <v>3.0758714969241286E-3</v>
      </c>
      <c r="DD48" s="76">
        <f>'Residentes nac. e idade N (11)'!DP48/'Residentes nac. e idade N (11)'!DI48</f>
        <v>0</v>
      </c>
      <c r="DE48" s="77">
        <f>'Residentes nac. e idade N (11)'!DQ48/'Residentes nac. e idade N (11)'!DI48</f>
        <v>0</v>
      </c>
      <c r="DF48" s="33"/>
      <c r="DG48" s="24">
        <f>'Residentes nac. e idade N (11)'!DT48/'Residentes nac. e idade N (11)'!DS48</f>
        <v>0.97098295248458466</v>
      </c>
      <c r="DH48" s="22">
        <f>'Residentes nac. e idade N (11)'!DU48/'Residentes nac. e idade N (11)'!DS48</f>
        <v>1.2694958287994197E-2</v>
      </c>
      <c r="DI48" s="76">
        <f>'Residentes nac. e idade N (11)'!DV48/'Residentes nac. e idade N (11)'!DS48</f>
        <v>5.4406964091403701E-3</v>
      </c>
      <c r="DJ48" s="76">
        <f>'Residentes nac. e idade N (11)'!DW48/'Residentes nac. e idade N (11)'!DS48</f>
        <v>5.4406964091403701E-3</v>
      </c>
      <c r="DK48" s="76">
        <f>'Residentes nac. e idade N (11)'!DX48/'Residentes nac. e idade N (11)'!DS48</f>
        <v>3.6271309394269132E-4</v>
      </c>
      <c r="DL48" s="76">
        <f>'Residentes nac. e idade N (11)'!DY48/'Residentes nac. e idade N (11)'!DS48</f>
        <v>1.4508523757707653E-3</v>
      </c>
      <c r="DM48" s="76">
        <f>'Residentes nac. e idade N (11)'!DZ48/'Residentes nac. e idade N (11)'!DS48</f>
        <v>0</v>
      </c>
      <c r="DN48" s="77">
        <f>'Residentes nac. e idade N (11)'!EA48/'Residentes nac. e idade N (11)'!DS48</f>
        <v>0</v>
      </c>
    </row>
    <row r="49" spans="2:118" ht="15" customHeight="1" x14ac:dyDescent="0.2">
      <c r="B49" s="15" t="s">
        <v>36</v>
      </c>
      <c r="C49" s="24">
        <f>'Residentes nac. e idade N (11)'!D49/'Residentes nac. e idade N (11)'!C49</f>
        <v>1</v>
      </c>
      <c r="D49" s="22">
        <f>'Residentes nac. e idade N (11)'!E49/'Residentes nac. e idade N (11)'!C49</f>
        <v>0</v>
      </c>
      <c r="E49" s="76">
        <f>'Residentes nac. e idade N (11)'!F49/'Residentes nac. e idade N (11)'!C49</f>
        <v>0</v>
      </c>
      <c r="F49" s="76">
        <f>'Residentes nac. e idade N (11)'!G49/'Residentes nac. e idade N (11)'!C49</f>
        <v>0</v>
      </c>
      <c r="G49" s="76">
        <f>'Residentes nac. e idade N (11)'!H49/'Residentes nac. e idade N (11)'!C49</f>
        <v>0</v>
      </c>
      <c r="H49" s="76">
        <f>'Residentes nac. e idade N (11)'!I49/'Residentes nac. e idade N (11)'!C49</f>
        <v>0</v>
      </c>
      <c r="I49" s="76">
        <f>'Residentes nac. e idade N (11)'!J49/'Residentes nac. e idade N (11)'!C49</f>
        <v>0</v>
      </c>
      <c r="J49" s="77">
        <f>'Residentes nac. e idade N (11)'!K49/'Residentes nac. e idade N (11)'!C49</f>
        <v>0</v>
      </c>
      <c r="K49" s="33"/>
      <c r="L49" s="24">
        <f>'Residentes nac. e idade N (11)'!N49/'Residentes nac. e idade N (11)'!M49</f>
        <v>0.88888888888888884</v>
      </c>
      <c r="M49" s="22">
        <f>'Residentes nac. e idade N (11)'!O49/'Residentes nac. e idade N (11)'!M49</f>
        <v>0.1111111111111111</v>
      </c>
      <c r="N49" s="76">
        <f>'Residentes nac. e idade N (11)'!P49/'Residentes nac. e idade N (11)'!M49</f>
        <v>0</v>
      </c>
      <c r="O49" s="76">
        <f>'Residentes nac. e idade N (11)'!Q49/'Residentes nac. e idade N (11)'!M49</f>
        <v>0</v>
      </c>
      <c r="P49" s="76">
        <f>'Residentes nac. e idade N (11)'!R49/'Residentes nac. e idade N (11)'!M49</f>
        <v>0.1111111111111111</v>
      </c>
      <c r="Q49" s="76">
        <f>'Residentes nac. e idade N (11)'!S49/'Residentes nac. e idade N (11)'!M49</f>
        <v>0</v>
      </c>
      <c r="R49" s="76">
        <f>'Residentes nac. e idade N (11)'!T49/'Residentes nac. e idade N (11)'!M49</f>
        <v>0</v>
      </c>
      <c r="S49" s="77">
        <f>'Residentes nac. e idade N (11)'!U49/'Residentes nac. e idade N (11)'!M49</f>
        <v>0</v>
      </c>
      <c r="T49" s="33"/>
      <c r="U49" s="24">
        <f>'Residentes nac. e idade N (11)'!X49/'Residentes nac. e idade N (11)'!W49</f>
        <v>0.82352941176470584</v>
      </c>
      <c r="V49" s="22">
        <f>'Residentes nac. e idade N (11)'!Y49/'Residentes nac. e idade N (11)'!W49</f>
        <v>0.17647058823529413</v>
      </c>
      <c r="W49" s="76">
        <f>'Residentes nac. e idade N (11)'!Z49/'Residentes nac. e idade N (11)'!W49</f>
        <v>0.17647058823529413</v>
      </c>
      <c r="X49" s="76">
        <f>'Residentes nac. e idade N (11)'!AA49/'Residentes nac. e idade N (11)'!W49</f>
        <v>0</v>
      </c>
      <c r="Y49" s="76">
        <f>'Residentes nac. e idade N (11)'!AB49/'Residentes nac. e idade N (11)'!W49</f>
        <v>0</v>
      </c>
      <c r="Z49" s="76">
        <f>'Residentes nac. e idade N (11)'!AC49/'Residentes nac. e idade N (11)'!W49</f>
        <v>0</v>
      </c>
      <c r="AA49" s="76">
        <f>'Residentes nac. e idade N (11)'!AD49/'Residentes nac. e idade N (11)'!W49</f>
        <v>0</v>
      </c>
      <c r="AB49" s="77">
        <f>'Residentes nac. e idade N (11)'!AE49/'Residentes nac. e idade N (11)'!W49</f>
        <v>0</v>
      </c>
      <c r="AC49" s="33"/>
      <c r="AD49" s="24">
        <f>'Residentes nac. e idade N (11)'!AH49/'Residentes nac. e idade N (11)'!AG49</f>
        <v>0.92307692307692313</v>
      </c>
      <c r="AE49" s="22">
        <f>'Residentes nac. e idade N (11)'!AI49/'Residentes nac. e idade N (11)'!AG49</f>
        <v>7.6923076923076927E-2</v>
      </c>
      <c r="AF49" s="76">
        <f>'Residentes nac. e idade N (11)'!AJ49/'Residentes nac. e idade N (11)'!AG49</f>
        <v>7.6923076923076927E-2</v>
      </c>
      <c r="AG49" s="76">
        <f>'Residentes nac. e idade N (11)'!AK49/'Residentes nac. e idade N (11)'!AG49</f>
        <v>0</v>
      </c>
      <c r="AH49" s="76">
        <f>'Residentes nac. e idade N (11)'!AL49/'Residentes nac. e idade N (11)'!AG49</f>
        <v>0</v>
      </c>
      <c r="AI49" s="76">
        <f>'Residentes nac. e idade N (11)'!AM49/'Residentes nac. e idade N (11)'!AG49</f>
        <v>0</v>
      </c>
      <c r="AJ49" s="76">
        <f>'Residentes nac. e idade N (11)'!AN49/'Residentes nac. e idade N (11)'!AG49</f>
        <v>0</v>
      </c>
      <c r="AK49" s="77">
        <f>'Residentes nac. e idade N (11)'!AO49/'Residentes nac. e idade N (11)'!AG49</f>
        <v>0</v>
      </c>
      <c r="AL49" s="33"/>
      <c r="AM49" s="24">
        <f>'Residentes nac. e idade N (11)'!AR49/'Residentes nac. e idade N (11)'!AQ49</f>
        <v>0.93103448275862066</v>
      </c>
      <c r="AN49" s="22">
        <f>'Residentes nac. e idade N (11)'!AS49/'Residentes nac. e idade N (11)'!AQ49</f>
        <v>3.4482758620689655E-2</v>
      </c>
      <c r="AO49" s="76">
        <f>'Residentes nac. e idade N (11)'!AT49/'Residentes nac. e idade N (11)'!AQ49</f>
        <v>0</v>
      </c>
      <c r="AP49" s="76">
        <f>'Residentes nac. e idade N (11)'!AU49/'Residentes nac. e idade N (11)'!AQ49</f>
        <v>0</v>
      </c>
      <c r="AQ49" s="76">
        <f>'Residentes nac. e idade N (11)'!AV49/'Residentes nac. e idade N (11)'!AQ49</f>
        <v>3.4482758620689655E-2</v>
      </c>
      <c r="AR49" s="76">
        <f>'Residentes nac. e idade N (11)'!AW49/'Residentes nac. e idade N (11)'!AQ49</f>
        <v>0</v>
      </c>
      <c r="AS49" s="76">
        <f>'Residentes nac. e idade N (11)'!AX49/'Residentes nac. e idade N (11)'!AQ49</f>
        <v>0</v>
      </c>
      <c r="AT49" s="77">
        <f>'Residentes nac. e idade N (11)'!AY49/'Residentes nac. e idade N (11)'!AQ49</f>
        <v>0</v>
      </c>
      <c r="AU49" s="33"/>
      <c r="AV49" s="24">
        <f>'Residentes nac. e idade N (11)'!BB49/'Residentes nac. e idade N (11)'!BA49</f>
        <v>0.81132075471698117</v>
      </c>
      <c r="AW49" s="22">
        <f>'Residentes nac. e idade N (11)'!BC49/'Residentes nac. e idade N (11)'!BA49</f>
        <v>0.13207547169811321</v>
      </c>
      <c r="AX49" s="76">
        <f>'Residentes nac. e idade N (11)'!BD49/'Residentes nac. e idade N (11)'!BA49</f>
        <v>0</v>
      </c>
      <c r="AY49" s="76">
        <f>'Residentes nac. e idade N (11)'!BE49/'Residentes nac. e idade N (11)'!BA49</f>
        <v>0</v>
      </c>
      <c r="AZ49" s="76">
        <f>'Residentes nac. e idade N (11)'!BF49/'Residentes nac. e idade N (11)'!BA49</f>
        <v>0.11320754716981132</v>
      </c>
      <c r="BA49" s="76">
        <f>'Residentes nac. e idade N (11)'!BG49/'Residentes nac. e idade N (11)'!BA49</f>
        <v>1.8867924528301886E-2</v>
      </c>
      <c r="BB49" s="76">
        <f>'Residentes nac. e idade N (11)'!BH49/'Residentes nac. e idade N (11)'!BA49</f>
        <v>0</v>
      </c>
      <c r="BC49" s="77">
        <f>'Residentes nac. e idade N (11)'!BI49/'Residentes nac. e idade N (11)'!BA49</f>
        <v>0</v>
      </c>
      <c r="BD49" s="33"/>
      <c r="BE49" s="24">
        <f>'Residentes nac. e idade N (11)'!BL49/'Residentes nac. e idade N (11)'!BK49</f>
        <v>0.75</v>
      </c>
      <c r="BF49" s="22">
        <f>'Residentes nac. e idade N (11)'!BM49/'Residentes nac. e idade N (11)'!BK49</f>
        <v>0.18181818181818182</v>
      </c>
      <c r="BG49" s="76">
        <f>'Residentes nac. e idade N (11)'!BN49/'Residentes nac. e idade N (11)'!BK49</f>
        <v>6.8181818181818177E-2</v>
      </c>
      <c r="BH49" s="76">
        <f>'Residentes nac. e idade N (11)'!BO49/'Residentes nac. e idade N (11)'!BK49</f>
        <v>0</v>
      </c>
      <c r="BI49" s="76">
        <f>'Residentes nac. e idade N (11)'!BP49/'Residentes nac. e idade N (11)'!BK49</f>
        <v>9.0909090909090912E-2</v>
      </c>
      <c r="BJ49" s="76">
        <f>'Residentes nac. e idade N (11)'!BQ49/'Residentes nac. e idade N (11)'!BK49</f>
        <v>2.2727272727272728E-2</v>
      </c>
      <c r="BK49" s="76">
        <f>'Residentes nac. e idade N (11)'!BR49/'Residentes nac. e idade N (11)'!BK49</f>
        <v>0</v>
      </c>
      <c r="BL49" s="77">
        <f>'Residentes nac. e idade N (11)'!BS49/'Residentes nac. e idade N (11)'!BK49</f>
        <v>0</v>
      </c>
      <c r="BM49" s="33"/>
      <c r="BN49" s="24">
        <f>'Residentes nac. e idade N (11)'!BV49/'Residentes nac. e idade N (11)'!BU49</f>
        <v>0.68421052631578949</v>
      </c>
      <c r="BO49" s="22">
        <f>'Residentes nac. e idade N (11)'!BW49/'Residentes nac. e idade N (11)'!BU49</f>
        <v>0.23684210526315788</v>
      </c>
      <c r="BP49" s="76">
        <f>'Residentes nac. e idade N (11)'!BX49/'Residentes nac. e idade N (11)'!BU49</f>
        <v>0.13157894736842105</v>
      </c>
      <c r="BQ49" s="76">
        <f>'Residentes nac. e idade N (11)'!BY49/'Residentes nac. e idade N (11)'!BU49</f>
        <v>7.8947368421052627E-2</v>
      </c>
      <c r="BR49" s="76">
        <f>'Residentes nac. e idade N (11)'!BZ49/'Residentes nac. e idade N (11)'!BU49</f>
        <v>2.6315789473684209E-2</v>
      </c>
      <c r="BS49" s="76">
        <f>'Residentes nac. e idade N (11)'!CA49/'Residentes nac. e idade N (11)'!BU49</f>
        <v>0</v>
      </c>
      <c r="BT49" s="76">
        <f>'Residentes nac. e idade N (11)'!CB49/'Residentes nac. e idade N (11)'!BU49</f>
        <v>0</v>
      </c>
      <c r="BU49" s="77">
        <f>'Residentes nac. e idade N (11)'!CC49/'Residentes nac. e idade N (11)'!BU49</f>
        <v>0</v>
      </c>
      <c r="BV49" s="33"/>
      <c r="BW49" s="24">
        <f>'Residentes nac. e idade N (11)'!CF49/'Residentes nac. e idade N (11)'!CE49</f>
        <v>0.90909090909090906</v>
      </c>
      <c r="BX49" s="22">
        <f>'Residentes nac. e idade N (11)'!CG49/'Residentes nac. e idade N (11)'!CE49</f>
        <v>3.0303030303030304E-2</v>
      </c>
      <c r="BY49" s="76">
        <f>'Residentes nac. e idade N (11)'!CH49/'Residentes nac. e idade N (11)'!CE49</f>
        <v>3.0303030303030304E-2</v>
      </c>
      <c r="BZ49" s="76">
        <f>'Residentes nac. e idade N (11)'!CI49/'Residentes nac. e idade N (11)'!CE49</f>
        <v>0</v>
      </c>
      <c r="CA49" s="76">
        <f>'Residentes nac. e idade N (11)'!CJ49/'Residentes nac. e idade N (11)'!CE49</f>
        <v>0</v>
      </c>
      <c r="CB49" s="76">
        <f>'Residentes nac. e idade N (11)'!CK49/'Residentes nac. e idade N (11)'!CE49</f>
        <v>0</v>
      </c>
      <c r="CC49" s="76">
        <f>'Residentes nac. e idade N (11)'!CL49/'Residentes nac. e idade N (11)'!CE49</f>
        <v>0</v>
      </c>
      <c r="CD49" s="77">
        <f>'Residentes nac. e idade N (11)'!CM49/'Residentes nac. e idade N (11)'!CE49</f>
        <v>0</v>
      </c>
      <c r="CE49" s="33"/>
      <c r="CF49" s="24">
        <f>'Residentes nac. e idade N (11)'!CP49/'Residentes nac. e idade N (11)'!CO49</f>
        <v>0.91428571428571426</v>
      </c>
      <c r="CG49" s="22">
        <f>'Residentes nac. e idade N (11)'!CQ49/'Residentes nac. e idade N (11)'!CO49</f>
        <v>8.5714285714285715E-2</v>
      </c>
      <c r="CH49" s="76">
        <f>'Residentes nac. e idade N (11)'!CR49/'Residentes nac. e idade N (11)'!CO49</f>
        <v>5.7142857142857141E-2</v>
      </c>
      <c r="CI49" s="76">
        <f>'Residentes nac. e idade N (11)'!CS49/'Residentes nac. e idade N (11)'!CO49</f>
        <v>2.8571428571428571E-2</v>
      </c>
      <c r="CJ49" s="76">
        <f>'Residentes nac. e idade N (11)'!CT49/'Residentes nac. e idade N (11)'!CO49</f>
        <v>0</v>
      </c>
      <c r="CK49" s="76">
        <f>'Residentes nac. e idade N (11)'!CU49/'Residentes nac. e idade N (11)'!CO49</f>
        <v>0</v>
      </c>
      <c r="CL49" s="76">
        <f>'Residentes nac. e idade N (11)'!CV49/'Residentes nac. e idade N (11)'!CO49</f>
        <v>0</v>
      </c>
      <c r="CM49" s="77">
        <f>'Residentes nac. e idade N (11)'!CW49/'Residentes nac. e idade N (11)'!CO49</f>
        <v>0</v>
      </c>
      <c r="CN49" s="22"/>
      <c r="CO49" s="24">
        <f>'Residentes nac. e idade N (11)'!CZ49/'Residentes nac. e idade N (11)'!CY49</f>
        <v>0.91891891891891897</v>
      </c>
      <c r="CP49" s="22">
        <f>'Residentes nac. e idade N (11)'!DA49/'Residentes nac. e idade N (11)'!CY49</f>
        <v>5.4054054054054057E-2</v>
      </c>
      <c r="CQ49" s="76">
        <f>'Residentes nac. e idade N (11)'!DB49/'Residentes nac. e idade N (11)'!CY49</f>
        <v>2.7027027027027029E-2</v>
      </c>
      <c r="CR49" s="76">
        <f>'Residentes nac. e idade N (11)'!DC49/'Residentes nac. e idade N (11)'!CY49</f>
        <v>2.7027027027027029E-2</v>
      </c>
      <c r="CS49" s="76">
        <f>'Residentes nac. e idade N (11)'!DD49/'Residentes nac. e idade N (11)'!CY49</f>
        <v>0</v>
      </c>
      <c r="CT49" s="76">
        <f>'Residentes nac. e idade N (11)'!DE49/'Residentes nac. e idade N (11)'!CY49</f>
        <v>0</v>
      </c>
      <c r="CU49" s="76">
        <f>'Residentes nac. e idade N (11)'!DF49/'Residentes nac. e idade N (11)'!CY49</f>
        <v>0</v>
      </c>
      <c r="CV49" s="77">
        <f>'Residentes nac. e idade N (11)'!DG49/'Residentes nac. e idade N (11)'!CY49</f>
        <v>0</v>
      </c>
      <c r="CW49" s="33"/>
      <c r="CX49" s="24">
        <f>'Residentes nac. e idade N (11)'!DJ49/'Residentes nac. e idade N (11)'!DI49</f>
        <v>0.97619047619047616</v>
      </c>
      <c r="CY49" s="22">
        <f>'Residentes nac. e idade N (11)'!DK49/'Residentes nac. e idade N (11)'!DI49</f>
        <v>2.3809523809523808E-2</v>
      </c>
      <c r="CZ49" s="76">
        <f>'Residentes nac. e idade N (11)'!DL49/'Residentes nac. e idade N (11)'!DI49</f>
        <v>2.3809523809523808E-2</v>
      </c>
      <c r="DA49" s="76">
        <f>'Residentes nac. e idade N (11)'!DM49/'Residentes nac. e idade N (11)'!DI49</f>
        <v>0</v>
      </c>
      <c r="DB49" s="76">
        <f>'Residentes nac. e idade N (11)'!DN49/'Residentes nac. e idade N (11)'!DI49</f>
        <v>0</v>
      </c>
      <c r="DC49" s="76">
        <f>'Residentes nac. e idade N (11)'!DO49/'Residentes nac. e idade N (11)'!DI49</f>
        <v>0</v>
      </c>
      <c r="DD49" s="76">
        <f>'Residentes nac. e idade N (11)'!DP49/'Residentes nac. e idade N (11)'!DI49</f>
        <v>0</v>
      </c>
      <c r="DE49" s="77">
        <f>'Residentes nac. e idade N (11)'!DQ49/'Residentes nac. e idade N (11)'!DI49</f>
        <v>0</v>
      </c>
      <c r="DF49" s="33"/>
      <c r="DG49" s="24">
        <f>'Residentes nac. e idade N (11)'!DT49/'Residentes nac. e idade N (11)'!DS49</f>
        <v>0.97727272727272729</v>
      </c>
      <c r="DH49" s="22">
        <f>'Residentes nac. e idade N (11)'!DU49/'Residentes nac. e idade N (11)'!DS49</f>
        <v>0</v>
      </c>
      <c r="DI49" s="76">
        <f>'Residentes nac. e idade N (11)'!DV49/'Residentes nac. e idade N (11)'!DS49</f>
        <v>0</v>
      </c>
      <c r="DJ49" s="76">
        <f>'Residentes nac. e idade N (11)'!DW49/'Residentes nac. e idade N (11)'!DS49</f>
        <v>0</v>
      </c>
      <c r="DK49" s="76">
        <f>'Residentes nac. e idade N (11)'!DX49/'Residentes nac. e idade N (11)'!DS49</f>
        <v>0</v>
      </c>
      <c r="DL49" s="76">
        <f>'Residentes nac. e idade N (11)'!DY49/'Residentes nac. e idade N (11)'!DS49</f>
        <v>0</v>
      </c>
      <c r="DM49" s="76">
        <f>'Residentes nac. e idade N (11)'!DZ49/'Residentes nac. e idade N (11)'!DS49</f>
        <v>0</v>
      </c>
      <c r="DN49" s="77">
        <f>'Residentes nac. e idade N (11)'!EA49/'Residentes nac. e idade N (11)'!DS49</f>
        <v>0</v>
      </c>
    </row>
    <row r="50" spans="2:118" ht="15" customHeight="1" x14ac:dyDescent="0.2">
      <c r="B50" s="15" t="s">
        <v>37</v>
      </c>
      <c r="C50" s="24">
        <f>'Residentes nac. e idade N (11)'!D50/'Residentes nac. e idade N (11)'!C50</f>
        <v>0.88383838383838387</v>
      </c>
      <c r="D50" s="22">
        <f>'Residentes nac. e idade N (11)'!E50/'Residentes nac. e idade N (11)'!C50</f>
        <v>3.5353535353535352E-2</v>
      </c>
      <c r="E50" s="76">
        <f>'Residentes nac. e idade N (11)'!F50/'Residentes nac. e idade N (11)'!C50</f>
        <v>1.3468013468013467E-2</v>
      </c>
      <c r="F50" s="76">
        <f>'Residentes nac. e idade N (11)'!G50/'Residentes nac. e idade N (11)'!C50</f>
        <v>1.6835016835016834E-3</v>
      </c>
      <c r="G50" s="76">
        <f>'Residentes nac. e idade N (11)'!H50/'Residentes nac. e idade N (11)'!C50</f>
        <v>1.5151515151515152E-2</v>
      </c>
      <c r="H50" s="76">
        <f>'Residentes nac. e idade N (11)'!I50/'Residentes nac. e idade N (11)'!C50</f>
        <v>5.0505050505050509E-3</v>
      </c>
      <c r="I50" s="76">
        <f>'Residentes nac. e idade N (11)'!J50/'Residentes nac. e idade N (11)'!C50</f>
        <v>0</v>
      </c>
      <c r="J50" s="77">
        <f>'Residentes nac. e idade N (11)'!K50/'Residentes nac. e idade N (11)'!C50</f>
        <v>0</v>
      </c>
      <c r="K50" s="33"/>
      <c r="L50" s="24">
        <f>'Residentes nac. e idade N (11)'!N50/'Residentes nac. e idade N (11)'!M50</f>
        <v>0.89939024390243905</v>
      </c>
      <c r="M50" s="22">
        <f>'Residentes nac. e idade N (11)'!O50/'Residentes nac. e idade N (11)'!M50</f>
        <v>4.573170731707317E-2</v>
      </c>
      <c r="N50" s="76">
        <f>'Residentes nac. e idade N (11)'!P50/'Residentes nac. e idade N (11)'!M50</f>
        <v>1.3719512195121951E-2</v>
      </c>
      <c r="O50" s="76">
        <f>'Residentes nac. e idade N (11)'!Q50/'Residentes nac. e idade N (11)'!M50</f>
        <v>4.5731707317073168E-3</v>
      </c>
      <c r="P50" s="76">
        <f>'Residentes nac. e idade N (11)'!R50/'Residentes nac. e idade N (11)'!M50</f>
        <v>1.8292682926829267E-2</v>
      </c>
      <c r="Q50" s="76">
        <f>'Residentes nac. e idade N (11)'!S50/'Residentes nac. e idade N (11)'!M50</f>
        <v>9.1463414634146336E-3</v>
      </c>
      <c r="R50" s="76">
        <f>'Residentes nac. e idade N (11)'!T50/'Residentes nac. e idade N (11)'!M50</f>
        <v>0</v>
      </c>
      <c r="S50" s="77">
        <f>'Residentes nac. e idade N (11)'!U50/'Residentes nac. e idade N (11)'!M50</f>
        <v>0</v>
      </c>
      <c r="T50" s="33"/>
      <c r="U50" s="24">
        <f>'Residentes nac. e idade N (11)'!X50/'Residentes nac. e idade N (11)'!W50</f>
        <v>0.88207547169811318</v>
      </c>
      <c r="V50" s="22">
        <f>'Residentes nac. e idade N (11)'!Y50/'Residentes nac. e idade N (11)'!W50</f>
        <v>6.6037735849056603E-2</v>
      </c>
      <c r="W50" s="76">
        <f>'Residentes nac. e idade N (11)'!Z50/'Residentes nac. e idade N (11)'!W50</f>
        <v>2.20125786163522E-2</v>
      </c>
      <c r="X50" s="76">
        <f>'Residentes nac. e idade N (11)'!AA50/'Residentes nac. e idade N (11)'!W50</f>
        <v>3.1446540880503146E-3</v>
      </c>
      <c r="Y50" s="76">
        <f>'Residentes nac. e idade N (11)'!AB50/'Residentes nac. e idade N (11)'!W50</f>
        <v>3.4591194968553458E-2</v>
      </c>
      <c r="Z50" s="76">
        <f>'Residentes nac. e idade N (11)'!AC50/'Residentes nac. e idade N (11)'!W50</f>
        <v>6.2893081761006293E-3</v>
      </c>
      <c r="AA50" s="76">
        <f>'Residentes nac. e idade N (11)'!AD50/'Residentes nac. e idade N (11)'!W50</f>
        <v>0</v>
      </c>
      <c r="AB50" s="77">
        <f>'Residentes nac. e idade N (11)'!AE50/'Residentes nac. e idade N (11)'!W50</f>
        <v>0</v>
      </c>
      <c r="AC50" s="33"/>
      <c r="AD50" s="24">
        <f>'Residentes nac. e idade N (11)'!AH50/'Residentes nac. e idade N (11)'!AG50</f>
        <v>0.90066225165562919</v>
      </c>
      <c r="AE50" s="22">
        <f>'Residentes nac. e idade N (11)'!AI50/'Residentes nac. e idade N (11)'!AG50</f>
        <v>6.6225165562913912E-2</v>
      </c>
      <c r="AF50" s="76">
        <f>'Residentes nac. e idade N (11)'!AJ50/'Residentes nac. e idade N (11)'!AG50</f>
        <v>1.8211920529801324E-2</v>
      </c>
      <c r="AG50" s="76">
        <f>'Residentes nac. e idade N (11)'!AK50/'Residentes nac. e idade N (11)'!AG50</f>
        <v>1.6556291390728478E-2</v>
      </c>
      <c r="AH50" s="76">
        <f>'Residentes nac. e idade N (11)'!AL50/'Residentes nac. e idade N (11)'!AG50</f>
        <v>2.8145695364238412E-2</v>
      </c>
      <c r="AI50" s="76">
        <f>'Residentes nac. e idade N (11)'!AM50/'Residentes nac. e idade N (11)'!AG50</f>
        <v>3.3112582781456954E-3</v>
      </c>
      <c r="AJ50" s="76">
        <f>'Residentes nac. e idade N (11)'!AN50/'Residentes nac. e idade N (11)'!AG50</f>
        <v>0</v>
      </c>
      <c r="AK50" s="77">
        <f>'Residentes nac. e idade N (11)'!AO50/'Residentes nac. e idade N (11)'!AG50</f>
        <v>0</v>
      </c>
      <c r="AL50" s="33"/>
      <c r="AM50" s="24">
        <f>'Residentes nac. e idade N (11)'!AR50/'Residentes nac. e idade N (11)'!AQ50</f>
        <v>0.8707865168539326</v>
      </c>
      <c r="AN50" s="22">
        <f>'Residentes nac. e idade N (11)'!AS50/'Residentes nac. e idade N (11)'!AQ50</f>
        <v>9.269662921348315E-2</v>
      </c>
      <c r="AO50" s="76">
        <f>'Residentes nac. e idade N (11)'!AT50/'Residentes nac. e idade N (11)'!AQ50</f>
        <v>2.247191011235955E-2</v>
      </c>
      <c r="AP50" s="76">
        <f>'Residentes nac. e idade N (11)'!AU50/'Residentes nac. e idade N (11)'!AQ50</f>
        <v>1.6853932584269662E-2</v>
      </c>
      <c r="AQ50" s="76">
        <f>'Residentes nac. e idade N (11)'!AV50/'Residentes nac. e idade N (11)'!AQ50</f>
        <v>4.7752808988764044E-2</v>
      </c>
      <c r="AR50" s="76">
        <f>'Residentes nac. e idade N (11)'!AW50/'Residentes nac. e idade N (11)'!AQ50</f>
        <v>5.6179775280898875E-3</v>
      </c>
      <c r="AS50" s="76">
        <f>'Residentes nac. e idade N (11)'!AX50/'Residentes nac. e idade N (11)'!AQ50</f>
        <v>0</v>
      </c>
      <c r="AT50" s="77">
        <f>'Residentes nac. e idade N (11)'!AY50/'Residentes nac. e idade N (11)'!AQ50</f>
        <v>0</v>
      </c>
      <c r="AU50" s="33"/>
      <c r="AV50" s="24">
        <f>'Residentes nac. e idade N (11)'!BB50/'Residentes nac. e idade N (11)'!BA50</f>
        <v>0.86031746031746037</v>
      </c>
      <c r="AW50" s="22">
        <f>'Residentes nac. e idade N (11)'!BC50/'Residentes nac. e idade N (11)'!BA50</f>
        <v>0.10476190476190476</v>
      </c>
      <c r="AX50" s="76">
        <f>'Residentes nac. e idade N (11)'!BD50/'Residentes nac. e idade N (11)'!BA50</f>
        <v>1.4814814814814815E-2</v>
      </c>
      <c r="AY50" s="76">
        <f>'Residentes nac. e idade N (11)'!BE50/'Residentes nac. e idade N (11)'!BA50</f>
        <v>8.4656084656084662E-3</v>
      </c>
      <c r="AZ50" s="76">
        <f>'Residentes nac. e idade N (11)'!BF50/'Residentes nac. e idade N (11)'!BA50</f>
        <v>7.1957671957671956E-2</v>
      </c>
      <c r="BA50" s="76">
        <f>'Residentes nac. e idade N (11)'!BG50/'Residentes nac. e idade N (11)'!BA50</f>
        <v>9.5238095238095247E-3</v>
      </c>
      <c r="BB50" s="76">
        <f>'Residentes nac. e idade N (11)'!BH50/'Residentes nac. e idade N (11)'!BA50</f>
        <v>0</v>
      </c>
      <c r="BC50" s="77">
        <f>'Residentes nac. e idade N (11)'!BI50/'Residentes nac. e idade N (11)'!BA50</f>
        <v>0</v>
      </c>
      <c r="BD50" s="33"/>
      <c r="BE50" s="24">
        <f>'Residentes nac. e idade N (11)'!BL50/'Residentes nac. e idade N (11)'!BK50</f>
        <v>0.85175438596491226</v>
      </c>
      <c r="BF50" s="22">
        <f>'Residentes nac. e idade N (11)'!BM50/'Residentes nac. e idade N (11)'!BK50</f>
        <v>0.11315789473684211</v>
      </c>
      <c r="BG50" s="76">
        <f>'Residentes nac. e idade N (11)'!BN50/'Residentes nac. e idade N (11)'!BK50</f>
        <v>2.6315789473684209E-2</v>
      </c>
      <c r="BH50" s="76">
        <f>'Residentes nac. e idade N (11)'!BO50/'Residentes nac. e idade N (11)'!BK50</f>
        <v>9.6491228070175444E-3</v>
      </c>
      <c r="BI50" s="76">
        <f>'Residentes nac. e idade N (11)'!BP50/'Residentes nac. e idade N (11)'!BK50</f>
        <v>7.0175438596491224E-2</v>
      </c>
      <c r="BJ50" s="76">
        <f>'Residentes nac. e idade N (11)'!BQ50/'Residentes nac. e idade N (11)'!BK50</f>
        <v>7.0175438596491229E-3</v>
      </c>
      <c r="BK50" s="76">
        <f>'Residentes nac. e idade N (11)'!BR50/'Residentes nac. e idade N (11)'!BK50</f>
        <v>0</v>
      </c>
      <c r="BL50" s="77">
        <f>'Residentes nac. e idade N (11)'!BS50/'Residentes nac. e idade N (11)'!BK50</f>
        <v>0</v>
      </c>
      <c r="BM50" s="33"/>
      <c r="BN50" s="24">
        <f>'Residentes nac. e idade N (11)'!BV50/'Residentes nac. e idade N (11)'!BU50</f>
        <v>0.87622789783889976</v>
      </c>
      <c r="BO50" s="22">
        <f>'Residentes nac. e idade N (11)'!BW50/'Residentes nac. e idade N (11)'!BU50</f>
        <v>8.6444007858546168E-2</v>
      </c>
      <c r="BP50" s="76">
        <f>'Residentes nac. e idade N (11)'!BX50/'Residentes nac. e idade N (11)'!BU50</f>
        <v>2.2593320235756387E-2</v>
      </c>
      <c r="BQ50" s="76">
        <f>'Residentes nac. e idade N (11)'!BY50/'Residentes nac. e idade N (11)'!BU50</f>
        <v>1.768172888015717E-2</v>
      </c>
      <c r="BR50" s="76">
        <f>'Residentes nac. e idade N (11)'!BZ50/'Residentes nac. e idade N (11)'!BU50</f>
        <v>3.8310412573673867E-2</v>
      </c>
      <c r="BS50" s="76">
        <f>'Residentes nac. e idade N (11)'!CA50/'Residentes nac. e idade N (11)'!BU50</f>
        <v>6.8762278978389E-3</v>
      </c>
      <c r="BT50" s="76">
        <f>'Residentes nac. e idade N (11)'!CB50/'Residentes nac. e idade N (11)'!BU50</f>
        <v>9.8231827111984276E-4</v>
      </c>
      <c r="BU50" s="77">
        <f>'Residentes nac. e idade N (11)'!CC50/'Residentes nac. e idade N (11)'!BU50</f>
        <v>0</v>
      </c>
      <c r="BV50" s="33"/>
      <c r="BW50" s="24">
        <f>'Residentes nac. e idade N (11)'!CF50/'Residentes nac. e idade N (11)'!CE50</f>
        <v>0.87375415282392022</v>
      </c>
      <c r="BX50" s="22">
        <f>'Residentes nac. e idade N (11)'!CG50/'Residentes nac. e idade N (11)'!CE50</f>
        <v>7.9734219269102985E-2</v>
      </c>
      <c r="BY50" s="76">
        <f>'Residentes nac. e idade N (11)'!CH50/'Residentes nac. e idade N (11)'!CE50</f>
        <v>3.3222591362126248E-2</v>
      </c>
      <c r="BZ50" s="76">
        <f>'Residentes nac. e idade N (11)'!CI50/'Residentes nac. e idade N (11)'!CE50</f>
        <v>1.2181616832779624E-2</v>
      </c>
      <c r="CA50" s="76">
        <f>'Residentes nac. e idade N (11)'!CJ50/'Residentes nac. e idade N (11)'!CE50</f>
        <v>2.6578073089700997E-2</v>
      </c>
      <c r="CB50" s="76">
        <f>'Residentes nac. e idade N (11)'!CK50/'Residentes nac. e idade N (11)'!CE50</f>
        <v>7.7519379844961239E-3</v>
      </c>
      <c r="CC50" s="76">
        <f>'Residentes nac. e idade N (11)'!CL50/'Residentes nac. e idade N (11)'!CE50</f>
        <v>0</v>
      </c>
      <c r="CD50" s="77">
        <f>'Residentes nac. e idade N (11)'!CM50/'Residentes nac. e idade N (11)'!CE50</f>
        <v>0</v>
      </c>
      <c r="CE50" s="33"/>
      <c r="CF50" s="24">
        <f>'Residentes nac. e idade N (11)'!CP50/'Residentes nac. e idade N (11)'!CO50</f>
        <v>0.89856557377049184</v>
      </c>
      <c r="CG50" s="22">
        <f>'Residentes nac. e idade N (11)'!CQ50/'Residentes nac. e idade N (11)'!CO50</f>
        <v>7.3770491803278687E-2</v>
      </c>
      <c r="CH50" s="76">
        <f>'Residentes nac. e idade N (11)'!CR50/'Residentes nac. e idade N (11)'!CO50</f>
        <v>3.2786885245901641E-2</v>
      </c>
      <c r="CI50" s="76">
        <f>'Residentes nac. e idade N (11)'!CS50/'Residentes nac. e idade N (11)'!CO50</f>
        <v>1.1270491803278689E-2</v>
      </c>
      <c r="CJ50" s="76">
        <f>'Residentes nac. e idade N (11)'!CT50/'Residentes nac. e idade N (11)'!CO50</f>
        <v>2.663934426229508E-2</v>
      </c>
      <c r="CK50" s="76">
        <f>'Residentes nac. e idade N (11)'!CU50/'Residentes nac. e idade N (11)'!CO50</f>
        <v>3.0737704918032786E-3</v>
      </c>
      <c r="CL50" s="76">
        <f>'Residentes nac. e idade N (11)'!CV50/'Residentes nac. e idade N (11)'!CO50</f>
        <v>0</v>
      </c>
      <c r="CM50" s="77">
        <f>'Residentes nac. e idade N (11)'!CW50/'Residentes nac. e idade N (11)'!CO50</f>
        <v>0</v>
      </c>
      <c r="CN50" s="22"/>
      <c r="CO50" s="24">
        <f>'Residentes nac. e idade N (11)'!CZ50/'Residentes nac. e idade N (11)'!CY50</f>
        <v>0.92622950819672134</v>
      </c>
      <c r="CP50" s="22">
        <f>'Residentes nac. e idade N (11)'!DA50/'Residentes nac. e idade N (11)'!CY50</f>
        <v>4.9180327868852458E-2</v>
      </c>
      <c r="CQ50" s="76">
        <f>'Residentes nac. e idade N (11)'!DB50/'Residentes nac. e idade N (11)'!CY50</f>
        <v>1.873536299765808E-2</v>
      </c>
      <c r="CR50" s="76">
        <f>'Residentes nac. e idade N (11)'!DC50/'Residentes nac. e idade N (11)'!CY50</f>
        <v>9.3676814988290398E-3</v>
      </c>
      <c r="CS50" s="76">
        <f>'Residentes nac. e idade N (11)'!DD50/'Residentes nac. e idade N (11)'!CY50</f>
        <v>1.7564402810304448E-2</v>
      </c>
      <c r="CT50" s="76">
        <f>'Residentes nac. e idade N (11)'!DE50/'Residentes nac. e idade N (11)'!CY50</f>
        <v>3.5128805620608899E-3</v>
      </c>
      <c r="CU50" s="76">
        <f>'Residentes nac. e idade N (11)'!DF50/'Residentes nac. e idade N (11)'!CY50</f>
        <v>0</v>
      </c>
      <c r="CV50" s="77">
        <f>'Residentes nac. e idade N (11)'!DG50/'Residentes nac. e idade N (11)'!CY50</f>
        <v>0</v>
      </c>
      <c r="CW50" s="33"/>
      <c r="CX50" s="24">
        <f>'Residentes nac. e idade N (11)'!DJ50/'Residentes nac. e idade N (11)'!DI50</f>
        <v>0.95206971677559915</v>
      </c>
      <c r="CY50" s="22">
        <f>'Residentes nac. e idade N (11)'!DK50/'Residentes nac. e idade N (11)'!DI50</f>
        <v>3.2679738562091505E-2</v>
      </c>
      <c r="CZ50" s="76">
        <f>'Residentes nac. e idade N (11)'!DL50/'Residentes nac. e idade N (11)'!DI50</f>
        <v>8.7145969498910684E-3</v>
      </c>
      <c r="DA50" s="76">
        <f>'Residentes nac. e idade N (11)'!DM50/'Residentes nac. e idade N (11)'!DI50</f>
        <v>7.6252723311546842E-3</v>
      </c>
      <c r="DB50" s="76">
        <f>'Residentes nac. e idade N (11)'!DN50/'Residentes nac. e idade N (11)'!DI50</f>
        <v>1.4161220043572984E-2</v>
      </c>
      <c r="DC50" s="76">
        <f>'Residentes nac. e idade N (11)'!DO50/'Residentes nac. e idade N (11)'!DI50</f>
        <v>2.1786492374727671E-3</v>
      </c>
      <c r="DD50" s="76">
        <f>'Residentes nac. e idade N (11)'!DP50/'Residentes nac. e idade N (11)'!DI50</f>
        <v>0</v>
      </c>
      <c r="DE50" s="77">
        <f>'Residentes nac. e idade N (11)'!DQ50/'Residentes nac. e idade N (11)'!DI50</f>
        <v>0</v>
      </c>
      <c r="DF50" s="33"/>
      <c r="DG50" s="24">
        <f>'Residentes nac. e idade N (11)'!DT50/'Residentes nac. e idade N (11)'!DS50</f>
        <v>0.97213930348258704</v>
      </c>
      <c r="DH50" s="22">
        <f>'Residentes nac. e idade N (11)'!DU50/'Residentes nac. e idade N (11)'!DS50</f>
        <v>1.2935323383084577E-2</v>
      </c>
      <c r="DI50" s="76">
        <f>'Residentes nac. e idade N (11)'!DV50/'Residentes nac. e idade N (11)'!DS50</f>
        <v>6.965174129353234E-3</v>
      </c>
      <c r="DJ50" s="76">
        <f>'Residentes nac. e idade N (11)'!DW50/'Residentes nac. e idade N (11)'!DS50</f>
        <v>1.990049751243781E-3</v>
      </c>
      <c r="DK50" s="76">
        <f>'Residentes nac. e idade N (11)'!DX50/'Residentes nac. e idade N (11)'!DS50</f>
        <v>3.9800995024875619E-3</v>
      </c>
      <c r="DL50" s="76">
        <f>'Residentes nac. e idade N (11)'!DY50/'Residentes nac. e idade N (11)'!DS50</f>
        <v>0</v>
      </c>
      <c r="DM50" s="76">
        <f>'Residentes nac. e idade N (11)'!DZ50/'Residentes nac. e idade N (11)'!DS50</f>
        <v>0</v>
      </c>
      <c r="DN50" s="77">
        <f>'Residentes nac. e idade N (11)'!EA50/'Residentes nac. e idade N (11)'!DS50</f>
        <v>0</v>
      </c>
    </row>
    <row r="51" spans="2:118" ht="15" customHeight="1" x14ac:dyDescent="0.2">
      <c r="B51" s="15" t="s">
        <v>38</v>
      </c>
      <c r="C51" s="24">
        <f>'Residentes nac. e idade N (11)'!D51/'Residentes nac. e idade N (11)'!C51</f>
        <v>0.88888888888888884</v>
      </c>
      <c r="D51" s="22">
        <f>'Residentes nac. e idade N (11)'!E51/'Residentes nac. e idade N (11)'!C51</f>
        <v>0</v>
      </c>
      <c r="E51" s="76">
        <f>'Residentes nac. e idade N (11)'!F51/'Residentes nac. e idade N (11)'!C51</f>
        <v>0</v>
      </c>
      <c r="F51" s="76">
        <f>'Residentes nac. e idade N (11)'!G51/'Residentes nac. e idade N (11)'!C51</f>
        <v>0</v>
      </c>
      <c r="G51" s="76">
        <f>'Residentes nac. e idade N (11)'!H51/'Residentes nac. e idade N (11)'!C51</f>
        <v>0</v>
      </c>
      <c r="H51" s="76">
        <f>'Residentes nac. e idade N (11)'!I51/'Residentes nac. e idade N (11)'!C51</f>
        <v>0</v>
      </c>
      <c r="I51" s="76">
        <f>'Residentes nac. e idade N (11)'!J51/'Residentes nac. e idade N (11)'!C51</f>
        <v>0</v>
      </c>
      <c r="J51" s="77">
        <f>'Residentes nac. e idade N (11)'!K51/'Residentes nac. e idade N (11)'!C51</f>
        <v>0</v>
      </c>
      <c r="K51" s="33"/>
      <c r="L51" s="24">
        <f>'Residentes nac. e idade N (11)'!N51/'Residentes nac. e idade N (11)'!M51</f>
        <v>0.82352941176470584</v>
      </c>
      <c r="M51" s="22">
        <f>'Residentes nac. e idade N (11)'!O51/'Residentes nac. e idade N (11)'!M51</f>
        <v>8.8235294117647065E-2</v>
      </c>
      <c r="N51" s="76">
        <f>'Residentes nac. e idade N (11)'!P51/'Residentes nac. e idade N (11)'!M51</f>
        <v>5.8823529411764705E-2</v>
      </c>
      <c r="O51" s="76">
        <f>'Residentes nac. e idade N (11)'!Q51/'Residentes nac. e idade N (11)'!M51</f>
        <v>0</v>
      </c>
      <c r="P51" s="76">
        <f>'Residentes nac. e idade N (11)'!R51/'Residentes nac. e idade N (11)'!M51</f>
        <v>2.9411764705882353E-2</v>
      </c>
      <c r="Q51" s="76">
        <f>'Residentes nac. e idade N (11)'!S51/'Residentes nac. e idade N (11)'!M51</f>
        <v>0</v>
      </c>
      <c r="R51" s="76">
        <f>'Residentes nac. e idade N (11)'!T51/'Residentes nac. e idade N (11)'!M51</f>
        <v>0</v>
      </c>
      <c r="S51" s="77">
        <f>'Residentes nac. e idade N (11)'!U51/'Residentes nac. e idade N (11)'!M51</f>
        <v>0</v>
      </c>
      <c r="T51" s="33"/>
      <c r="U51" s="24">
        <f>'Residentes nac. e idade N (11)'!X51/'Residentes nac. e idade N (11)'!W51</f>
        <v>0.8571428571428571</v>
      </c>
      <c r="V51" s="22">
        <f>'Residentes nac. e idade N (11)'!Y51/'Residentes nac. e idade N (11)'!W51</f>
        <v>3.5714285714285712E-2</v>
      </c>
      <c r="W51" s="76">
        <f>'Residentes nac. e idade N (11)'!Z51/'Residentes nac. e idade N (11)'!W51</f>
        <v>3.5714285714285712E-2</v>
      </c>
      <c r="X51" s="76">
        <f>'Residentes nac. e idade N (11)'!AA51/'Residentes nac. e idade N (11)'!W51</f>
        <v>0</v>
      </c>
      <c r="Y51" s="76">
        <f>'Residentes nac. e idade N (11)'!AB51/'Residentes nac. e idade N (11)'!W51</f>
        <v>0</v>
      </c>
      <c r="Z51" s="76">
        <f>'Residentes nac. e idade N (11)'!AC51/'Residentes nac. e idade N (11)'!W51</f>
        <v>0</v>
      </c>
      <c r="AA51" s="76">
        <f>'Residentes nac. e idade N (11)'!AD51/'Residentes nac. e idade N (11)'!W51</f>
        <v>0</v>
      </c>
      <c r="AB51" s="77">
        <f>'Residentes nac. e idade N (11)'!AE51/'Residentes nac. e idade N (11)'!W51</f>
        <v>0</v>
      </c>
      <c r="AC51" s="33"/>
      <c r="AD51" s="24">
        <f>'Residentes nac. e idade N (11)'!AH51/'Residentes nac. e idade N (11)'!AG51</f>
        <v>0.83333333333333337</v>
      </c>
      <c r="AE51" s="22">
        <f>'Residentes nac. e idade N (11)'!AI51/'Residentes nac. e idade N (11)'!AG51</f>
        <v>4.7619047619047616E-2</v>
      </c>
      <c r="AF51" s="76">
        <f>'Residentes nac. e idade N (11)'!AJ51/'Residentes nac. e idade N (11)'!AG51</f>
        <v>0</v>
      </c>
      <c r="AG51" s="76">
        <f>'Residentes nac. e idade N (11)'!AK51/'Residentes nac. e idade N (11)'!AG51</f>
        <v>0</v>
      </c>
      <c r="AH51" s="76">
        <f>'Residentes nac. e idade N (11)'!AL51/'Residentes nac. e idade N (11)'!AG51</f>
        <v>4.7619047619047616E-2</v>
      </c>
      <c r="AI51" s="76">
        <f>'Residentes nac. e idade N (11)'!AM51/'Residentes nac. e idade N (11)'!AG51</f>
        <v>0</v>
      </c>
      <c r="AJ51" s="76">
        <f>'Residentes nac. e idade N (11)'!AN51/'Residentes nac. e idade N (11)'!AG51</f>
        <v>0</v>
      </c>
      <c r="AK51" s="77">
        <f>'Residentes nac. e idade N (11)'!AO51/'Residentes nac. e idade N (11)'!AG51</f>
        <v>0</v>
      </c>
      <c r="AL51" s="33"/>
      <c r="AM51" s="24">
        <f>'Residentes nac. e idade N (11)'!AR51/'Residentes nac. e idade N (11)'!AQ51</f>
        <v>0.84090909090909094</v>
      </c>
      <c r="AN51" s="22">
        <f>'Residentes nac. e idade N (11)'!AS51/'Residentes nac. e idade N (11)'!AQ51</f>
        <v>0.11363636363636363</v>
      </c>
      <c r="AO51" s="76">
        <f>'Residentes nac. e idade N (11)'!AT51/'Residentes nac. e idade N (11)'!AQ51</f>
        <v>6.8181818181818177E-2</v>
      </c>
      <c r="AP51" s="76">
        <f>'Residentes nac. e idade N (11)'!AU51/'Residentes nac. e idade N (11)'!AQ51</f>
        <v>1.1363636363636364E-2</v>
      </c>
      <c r="AQ51" s="76">
        <f>'Residentes nac. e idade N (11)'!AV51/'Residentes nac. e idade N (11)'!AQ51</f>
        <v>0</v>
      </c>
      <c r="AR51" s="76">
        <f>'Residentes nac. e idade N (11)'!AW51/'Residentes nac. e idade N (11)'!AQ51</f>
        <v>3.4090909090909088E-2</v>
      </c>
      <c r="AS51" s="76">
        <f>'Residentes nac. e idade N (11)'!AX51/'Residentes nac. e idade N (11)'!AQ51</f>
        <v>0</v>
      </c>
      <c r="AT51" s="77">
        <f>'Residentes nac. e idade N (11)'!AY51/'Residentes nac. e idade N (11)'!AQ51</f>
        <v>0</v>
      </c>
      <c r="AU51" s="33"/>
      <c r="AV51" s="24">
        <f>'Residentes nac. e idade N (11)'!BB51/'Residentes nac. e idade N (11)'!BA51</f>
        <v>0.88311688311688308</v>
      </c>
      <c r="AW51" s="22">
        <f>'Residentes nac. e idade N (11)'!BC51/'Residentes nac. e idade N (11)'!BA51</f>
        <v>9.7402597402597407E-2</v>
      </c>
      <c r="AX51" s="76">
        <f>'Residentes nac. e idade N (11)'!BD51/'Residentes nac. e idade N (11)'!BA51</f>
        <v>5.844155844155844E-2</v>
      </c>
      <c r="AY51" s="76">
        <f>'Residentes nac. e idade N (11)'!BE51/'Residentes nac. e idade N (11)'!BA51</f>
        <v>0</v>
      </c>
      <c r="AZ51" s="76">
        <f>'Residentes nac. e idade N (11)'!BF51/'Residentes nac. e idade N (11)'!BA51</f>
        <v>1.948051948051948E-2</v>
      </c>
      <c r="BA51" s="76">
        <f>'Residentes nac. e idade N (11)'!BG51/'Residentes nac. e idade N (11)'!BA51</f>
        <v>1.948051948051948E-2</v>
      </c>
      <c r="BB51" s="76">
        <f>'Residentes nac. e idade N (11)'!BH51/'Residentes nac. e idade N (11)'!BA51</f>
        <v>0</v>
      </c>
      <c r="BC51" s="77">
        <f>'Residentes nac. e idade N (11)'!BI51/'Residentes nac. e idade N (11)'!BA51</f>
        <v>0</v>
      </c>
      <c r="BD51" s="33"/>
      <c r="BE51" s="24">
        <f>'Residentes nac. e idade N (11)'!BL51/'Residentes nac. e idade N (11)'!BK51</f>
        <v>0.86614173228346458</v>
      </c>
      <c r="BF51" s="22">
        <f>'Residentes nac. e idade N (11)'!BM51/'Residentes nac. e idade N (11)'!BK51</f>
        <v>0.11023622047244094</v>
      </c>
      <c r="BG51" s="76">
        <f>'Residentes nac. e idade N (11)'!BN51/'Residentes nac. e idade N (11)'!BK51</f>
        <v>3.937007874015748E-2</v>
      </c>
      <c r="BH51" s="76">
        <f>'Residentes nac. e idade N (11)'!BO51/'Residentes nac. e idade N (11)'!BK51</f>
        <v>0</v>
      </c>
      <c r="BI51" s="76">
        <f>'Residentes nac. e idade N (11)'!BP51/'Residentes nac. e idade N (11)'!BK51</f>
        <v>5.5118110236220472E-2</v>
      </c>
      <c r="BJ51" s="76">
        <f>'Residentes nac. e idade N (11)'!BQ51/'Residentes nac. e idade N (11)'!BK51</f>
        <v>1.5748031496062992E-2</v>
      </c>
      <c r="BK51" s="76">
        <f>'Residentes nac. e idade N (11)'!BR51/'Residentes nac. e idade N (11)'!BK51</f>
        <v>0</v>
      </c>
      <c r="BL51" s="77">
        <f>'Residentes nac. e idade N (11)'!BS51/'Residentes nac. e idade N (11)'!BK51</f>
        <v>0</v>
      </c>
      <c r="BM51" s="33"/>
      <c r="BN51" s="24">
        <f>'Residentes nac. e idade N (11)'!BV51/'Residentes nac. e idade N (11)'!BU51</f>
        <v>0.80612244897959184</v>
      </c>
      <c r="BO51" s="22">
        <f>'Residentes nac. e idade N (11)'!BW51/'Residentes nac. e idade N (11)'!BU51</f>
        <v>0.16326530612244897</v>
      </c>
      <c r="BP51" s="76">
        <f>'Residentes nac. e idade N (11)'!BX51/'Residentes nac. e idade N (11)'!BU51</f>
        <v>9.1836734693877556E-2</v>
      </c>
      <c r="BQ51" s="76">
        <f>'Residentes nac. e idade N (11)'!BY51/'Residentes nac. e idade N (11)'!BU51</f>
        <v>2.0408163265306121E-2</v>
      </c>
      <c r="BR51" s="76">
        <f>'Residentes nac. e idade N (11)'!BZ51/'Residentes nac. e idade N (11)'!BU51</f>
        <v>2.0408163265306121E-2</v>
      </c>
      <c r="BS51" s="76">
        <f>'Residentes nac. e idade N (11)'!CA51/'Residentes nac. e idade N (11)'!BU51</f>
        <v>3.0612244897959183E-2</v>
      </c>
      <c r="BT51" s="76">
        <f>'Residentes nac. e idade N (11)'!CB51/'Residentes nac. e idade N (11)'!BU51</f>
        <v>0</v>
      </c>
      <c r="BU51" s="77">
        <f>'Residentes nac. e idade N (11)'!CC51/'Residentes nac. e idade N (11)'!BU51</f>
        <v>0</v>
      </c>
      <c r="BV51" s="33"/>
      <c r="BW51" s="24">
        <f>'Residentes nac. e idade N (11)'!CF51/'Residentes nac. e idade N (11)'!CE51</f>
        <v>0.77142857142857146</v>
      </c>
      <c r="BX51" s="22">
        <f>'Residentes nac. e idade N (11)'!CG51/'Residentes nac. e idade N (11)'!CE51</f>
        <v>0.17142857142857143</v>
      </c>
      <c r="BY51" s="76">
        <f>'Residentes nac. e idade N (11)'!CH51/'Residentes nac. e idade N (11)'!CE51</f>
        <v>5.7142857142857141E-2</v>
      </c>
      <c r="BZ51" s="76">
        <f>'Residentes nac. e idade N (11)'!CI51/'Residentes nac. e idade N (11)'!CE51</f>
        <v>4.2857142857142858E-2</v>
      </c>
      <c r="CA51" s="76">
        <f>'Residentes nac. e idade N (11)'!CJ51/'Residentes nac. e idade N (11)'!CE51</f>
        <v>5.7142857142857141E-2</v>
      </c>
      <c r="CB51" s="76">
        <f>'Residentes nac. e idade N (11)'!CK51/'Residentes nac. e idade N (11)'!CE51</f>
        <v>1.4285714285714285E-2</v>
      </c>
      <c r="CC51" s="76">
        <f>'Residentes nac. e idade N (11)'!CL51/'Residentes nac. e idade N (11)'!CE51</f>
        <v>0</v>
      </c>
      <c r="CD51" s="77">
        <f>'Residentes nac. e idade N (11)'!CM51/'Residentes nac. e idade N (11)'!CE51</f>
        <v>0</v>
      </c>
      <c r="CE51" s="33"/>
      <c r="CF51" s="24">
        <f>'Residentes nac. e idade N (11)'!CP51/'Residentes nac. e idade N (11)'!CO51</f>
        <v>0.85542168674698793</v>
      </c>
      <c r="CG51" s="22">
        <f>'Residentes nac. e idade N (11)'!CQ51/'Residentes nac. e idade N (11)'!CO51</f>
        <v>0.12048192771084337</v>
      </c>
      <c r="CH51" s="76">
        <f>'Residentes nac. e idade N (11)'!CR51/'Residentes nac. e idade N (11)'!CO51</f>
        <v>6.0240963855421686E-2</v>
      </c>
      <c r="CI51" s="76">
        <f>'Residentes nac. e idade N (11)'!CS51/'Residentes nac. e idade N (11)'!CO51</f>
        <v>1.2048192771084338E-2</v>
      </c>
      <c r="CJ51" s="76">
        <f>'Residentes nac. e idade N (11)'!CT51/'Residentes nac. e idade N (11)'!CO51</f>
        <v>2.4096385542168676E-2</v>
      </c>
      <c r="CK51" s="76">
        <f>'Residentes nac. e idade N (11)'!CU51/'Residentes nac. e idade N (11)'!CO51</f>
        <v>2.4096385542168676E-2</v>
      </c>
      <c r="CL51" s="76">
        <f>'Residentes nac. e idade N (11)'!CV51/'Residentes nac. e idade N (11)'!CO51</f>
        <v>0</v>
      </c>
      <c r="CM51" s="77">
        <f>'Residentes nac. e idade N (11)'!CW51/'Residentes nac. e idade N (11)'!CO51</f>
        <v>0</v>
      </c>
      <c r="CN51" s="22"/>
      <c r="CO51" s="24">
        <f>'Residentes nac. e idade N (11)'!CZ51/'Residentes nac. e idade N (11)'!CY51</f>
        <v>0.86138613861386137</v>
      </c>
      <c r="CP51" s="22">
        <f>'Residentes nac. e idade N (11)'!DA51/'Residentes nac. e idade N (11)'!CY51</f>
        <v>4.9504950495049507E-2</v>
      </c>
      <c r="CQ51" s="76">
        <f>'Residentes nac. e idade N (11)'!DB51/'Residentes nac. e idade N (11)'!CY51</f>
        <v>1.9801980198019802E-2</v>
      </c>
      <c r="CR51" s="76">
        <f>'Residentes nac. e idade N (11)'!DC51/'Residentes nac. e idade N (11)'!CY51</f>
        <v>0</v>
      </c>
      <c r="CS51" s="76">
        <f>'Residentes nac. e idade N (11)'!DD51/'Residentes nac. e idade N (11)'!CY51</f>
        <v>9.9009900990099011E-3</v>
      </c>
      <c r="CT51" s="76">
        <f>'Residentes nac. e idade N (11)'!DE51/'Residentes nac. e idade N (11)'!CY51</f>
        <v>1.9801980198019802E-2</v>
      </c>
      <c r="CU51" s="76">
        <f>'Residentes nac. e idade N (11)'!DF51/'Residentes nac. e idade N (11)'!CY51</f>
        <v>0</v>
      </c>
      <c r="CV51" s="77">
        <f>'Residentes nac. e idade N (11)'!DG51/'Residentes nac. e idade N (11)'!CY51</f>
        <v>0</v>
      </c>
      <c r="CW51" s="33"/>
      <c r="CX51" s="24">
        <f>'Residentes nac. e idade N (11)'!DJ51/'Residentes nac. e idade N (11)'!DI51</f>
        <v>0.95454545454545459</v>
      </c>
      <c r="CY51" s="22">
        <f>'Residentes nac. e idade N (11)'!DK51/'Residentes nac. e idade N (11)'!DI51</f>
        <v>2.7272727272727271E-2</v>
      </c>
      <c r="CZ51" s="76">
        <f>'Residentes nac. e idade N (11)'!DL51/'Residentes nac. e idade N (11)'!DI51</f>
        <v>1.8181818181818181E-2</v>
      </c>
      <c r="DA51" s="76">
        <f>'Residentes nac. e idade N (11)'!DM51/'Residentes nac. e idade N (11)'!DI51</f>
        <v>9.0909090909090905E-3</v>
      </c>
      <c r="DB51" s="76">
        <f>'Residentes nac. e idade N (11)'!DN51/'Residentes nac. e idade N (11)'!DI51</f>
        <v>0</v>
      </c>
      <c r="DC51" s="76">
        <f>'Residentes nac. e idade N (11)'!DO51/'Residentes nac. e idade N (11)'!DI51</f>
        <v>0</v>
      </c>
      <c r="DD51" s="76">
        <f>'Residentes nac. e idade N (11)'!DP51/'Residentes nac. e idade N (11)'!DI51</f>
        <v>0</v>
      </c>
      <c r="DE51" s="77">
        <f>'Residentes nac. e idade N (11)'!DQ51/'Residentes nac. e idade N (11)'!DI51</f>
        <v>0</v>
      </c>
      <c r="DF51" s="33"/>
      <c r="DG51" s="24">
        <f>'Residentes nac. e idade N (11)'!DT51/'Residentes nac. e idade N (11)'!DS51</f>
        <v>0.93137254901960786</v>
      </c>
      <c r="DH51" s="22">
        <f>'Residentes nac. e idade N (11)'!DU51/'Residentes nac. e idade N (11)'!DS51</f>
        <v>5.8823529411764705E-2</v>
      </c>
      <c r="DI51" s="76">
        <f>'Residentes nac. e idade N (11)'!DV51/'Residentes nac. e idade N (11)'!DS51</f>
        <v>1.9607843137254902E-2</v>
      </c>
      <c r="DJ51" s="76">
        <f>'Residentes nac. e idade N (11)'!DW51/'Residentes nac. e idade N (11)'!DS51</f>
        <v>9.8039215686274508E-3</v>
      </c>
      <c r="DK51" s="76">
        <f>'Residentes nac. e idade N (11)'!DX51/'Residentes nac. e idade N (11)'!DS51</f>
        <v>1.9607843137254902E-2</v>
      </c>
      <c r="DL51" s="76">
        <f>'Residentes nac. e idade N (11)'!DY51/'Residentes nac. e idade N (11)'!DS51</f>
        <v>9.8039215686274508E-3</v>
      </c>
      <c r="DM51" s="76">
        <f>'Residentes nac. e idade N (11)'!DZ51/'Residentes nac. e idade N (11)'!DS51</f>
        <v>0</v>
      </c>
      <c r="DN51" s="77">
        <f>'Residentes nac. e idade N (11)'!EA51/'Residentes nac. e idade N (11)'!DS51</f>
        <v>0</v>
      </c>
    </row>
    <row r="52" spans="2:118" ht="15" customHeight="1" x14ac:dyDescent="0.2">
      <c r="B52" s="15" t="s">
        <v>39</v>
      </c>
      <c r="C52" s="24">
        <f>'Residentes nac. e idade N (11)'!D52/'Residentes nac. e idade N (11)'!C52</f>
        <v>0.88135593220338981</v>
      </c>
      <c r="D52" s="22">
        <f>'Residentes nac. e idade N (11)'!E52/'Residentes nac. e idade N (11)'!C52</f>
        <v>3.954802259887006E-2</v>
      </c>
      <c r="E52" s="76">
        <f>'Residentes nac. e idade N (11)'!F52/'Residentes nac. e idade N (11)'!C52</f>
        <v>1.6949152542372881E-2</v>
      </c>
      <c r="F52" s="76">
        <f>'Residentes nac. e idade N (11)'!G52/'Residentes nac. e idade N (11)'!C52</f>
        <v>5.6497175141242938E-3</v>
      </c>
      <c r="G52" s="76">
        <f>'Residentes nac. e idade N (11)'!H52/'Residentes nac. e idade N (11)'!C52</f>
        <v>5.6497175141242938E-3</v>
      </c>
      <c r="H52" s="76">
        <f>'Residentes nac. e idade N (11)'!I52/'Residentes nac. e idade N (11)'!C52</f>
        <v>1.1299435028248588E-2</v>
      </c>
      <c r="I52" s="76">
        <f>'Residentes nac. e idade N (11)'!J52/'Residentes nac. e idade N (11)'!C52</f>
        <v>0</v>
      </c>
      <c r="J52" s="77">
        <f>'Residentes nac. e idade N (11)'!K52/'Residentes nac. e idade N (11)'!C52</f>
        <v>0</v>
      </c>
      <c r="K52" s="33"/>
      <c r="L52" s="24">
        <f>'Residentes nac. e idade N (11)'!N52/'Residentes nac. e idade N (11)'!M52</f>
        <v>0.88194444444444442</v>
      </c>
      <c r="M52" s="22">
        <f>'Residentes nac. e idade N (11)'!O52/'Residentes nac. e idade N (11)'!M52</f>
        <v>6.9444444444444441E-3</v>
      </c>
      <c r="N52" s="76">
        <f>'Residentes nac. e idade N (11)'!P52/'Residentes nac. e idade N (11)'!M52</f>
        <v>0</v>
      </c>
      <c r="O52" s="76">
        <f>'Residentes nac. e idade N (11)'!Q52/'Residentes nac. e idade N (11)'!M52</f>
        <v>0</v>
      </c>
      <c r="P52" s="76">
        <f>'Residentes nac. e idade N (11)'!R52/'Residentes nac. e idade N (11)'!M52</f>
        <v>6.9444444444444441E-3</v>
      </c>
      <c r="Q52" s="76">
        <f>'Residentes nac. e idade N (11)'!S52/'Residentes nac. e idade N (11)'!M52</f>
        <v>0</v>
      </c>
      <c r="R52" s="76">
        <f>'Residentes nac. e idade N (11)'!T52/'Residentes nac. e idade N (11)'!M52</f>
        <v>0</v>
      </c>
      <c r="S52" s="77">
        <f>'Residentes nac. e idade N (11)'!U52/'Residentes nac. e idade N (11)'!M52</f>
        <v>0</v>
      </c>
      <c r="T52" s="33"/>
      <c r="U52" s="24">
        <f>'Residentes nac. e idade N (11)'!X52/'Residentes nac. e idade N (11)'!W52</f>
        <v>0.84177215189873422</v>
      </c>
      <c r="V52" s="22">
        <f>'Residentes nac. e idade N (11)'!Y52/'Residentes nac. e idade N (11)'!W52</f>
        <v>7.5949367088607597E-2</v>
      </c>
      <c r="W52" s="76">
        <f>'Residentes nac. e idade N (11)'!Z52/'Residentes nac. e idade N (11)'!W52</f>
        <v>3.1645569620253167E-2</v>
      </c>
      <c r="X52" s="76">
        <f>'Residentes nac. e idade N (11)'!AA52/'Residentes nac. e idade N (11)'!W52</f>
        <v>2.5316455696202531E-2</v>
      </c>
      <c r="Y52" s="76">
        <f>'Residentes nac. e idade N (11)'!AB52/'Residentes nac. e idade N (11)'!W52</f>
        <v>1.8987341772151899E-2</v>
      </c>
      <c r="Z52" s="76">
        <f>'Residentes nac. e idade N (11)'!AC52/'Residentes nac. e idade N (11)'!W52</f>
        <v>0</v>
      </c>
      <c r="AA52" s="76">
        <f>'Residentes nac. e idade N (11)'!AD52/'Residentes nac. e idade N (11)'!W52</f>
        <v>0</v>
      </c>
      <c r="AB52" s="77">
        <f>'Residentes nac. e idade N (11)'!AE52/'Residentes nac. e idade N (11)'!W52</f>
        <v>0</v>
      </c>
      <c r="AC52" s="33"/>
      <c r="AD52" s="24">
        <f>'Residentes nac. e idade N (11)'!AH52/'Residentes nac. e idade N (11)'!AG52</f>
        <v>0.9044943820224719</v>
      </c>
      <c r="AE52" s="22">
        <f>'Residentes nac. e idade N (11)'!AI52/'Residentes nac. e idade N (11)'!AG52</f>
        <v>5.6179775280898875E-2</v>
      </c>
      <c r="AF52" s="76">
        <f>'Residentes nac. e idade N (11)'!AJ52/'Residentes nac. e idade N (11)'!AG52</f>
        <v>1.1235955056179775E-2</v>
      </c>
      <c r="AG52" s="76">
        <f>'Residentes nac. e idade N (11)'!AK52/'Residentes nac. e idade N (11)'!AG52</f>
        <v>1.6853932584269662E-2</v>
      </c>
      <c r="AH52" s="76">
        <f>'Residentes nac. e idade N (11)'!AL52/'Residentes nac. e idade N (11)'!AG52</f>
        <v>2.8089887640449437E-2</v>
      </c>
      <c r="AI52" s="76">
        <f>'Residentes nac. e idade N (11)'!AM52/'Residentes nac. e idade N (11)'!AG52</f>
        <v>0</v>
      </c>
      <c r="AJ52" s="76">
        <f>'Residentes nac. e idade N (11)'!AN52/'Residentes nac. e idade N (11)'!AG52</f>
        <v>0</v>
      </c>
      <c r="AK52" s="77">
        <f>'Residentes nac. e idade N (11)'!AO52/'Residentes nac. e idade N (11)'!AG52</f>
        <v>0</v>
      </c>
      <c r="AL52" s="33"/>
      <c r="AM52" s="24">
        <f>'Residentes nac. e idade N (11)'!AR52/'Residentes nac. e idade N (11)'!AQ52</f>
        <v>0.81702127659574464</v>
      </c>
      <c r="AN52" s="22">
        <f>'Residentes nac. e idade N (11)'!AS52/'Residentes nac. e idade N (11)'!AQ52</f>
        <v>0.1702127659574468</v>
      </c>
      <c r="AO52" s="76">
        <f>'Residentes nac. e idade N (11)'!AT52/'Residentes nac. e idade N (11)'!AQ52</f>
        <v>2.9787234042553193E-2</v>
      </c>
      <c r="AP52" s="76">
        <f>'Residentes nac. e idade N (11)'!AU52/'Residentes nac. e idade N (11)'!AQ52</f>
        <v>2.9787234042553193E-2</v>
      </c>
      <c r="AQ52" s="76">
        <f>'Residentes nac. e idade N (11)'!AV52/'Residentes nac. e idade N (11)'!AQ52</f>
        <v>7.2340425531914887E-2</v>
      </c>
      <c r="AR52" s="76">
        <f>'Residentes nac. e idade N (11)'!AW52/'Residentes nac. e idade N (11)'!AQ52</f>
        <v>3.8297872340425532E-2</v>
      </c>
      <c r="AS52" s="76">
        <f>'Residentes nac. e idade N (11)'!AX52/'Residentes nac. e idade N (11)'!AQ52</f>
        <v>0</v>
      </c>
      <c r="AT52" s="77">
        <f>'Residentes nac. e idade N (11)'!AY52/'Residentes nac. e idade N (11)'!AQ52</f>
        <v>0</v>
      </c>
      <c r="AU52" s="33"/>
      <c r="AV52" s="24">
        <f>'Residentes nac. e idade N (11)'!BB52/'Residentes nac. e idade N (11)'!BA52</f>
        <v>0.77071823204419887</v>
      </c>
      <c r="AW52" s="22">
        <f>'Residentes nac. e idade N (11)'!BC52/'Residentes nac. e idade N (11)'!BA52</f>
        <v>0.19060773480662985</v>
      </c>
      <c r="AX52" s="76">
        <f>'Residentes nac. e idade N (11)'!BD52/'Residentes nac. e idade N (11)'!BA52</f>
        <v>3.8674033149171269E-2</v>
      </c>
      <c r="AY52" s="76">
        <f>'Residentes nac. e idade N (11)'!BE52/'Residentes nac. e idade N (11)'!BA52</f>
        <v>3.0386740331491711E-2</v>
      </c>
      <c r="AZ52" s="76">
        <f>'Residentes nac. e idade N (11)'!BF52/'Residentes nac. e idade N (11)'!BA52</f>
        <v>6.3535911602209949E-2</v>
      </c>
      <c r="BA52" s="76">
        <f>'Residentes nac. e idade N (11)'!BG52/'Residentes nac. e idade N (11)'!BA52</f>
        <v>5.8011049723756904E-2</v>
      </c>
      <c r="BB52" s="76">
        <f>'Residentes nac. e idade N (11)'!BH52/'Residentes nac. e idade N (11)'!BA52</f>
        <v>0</v>
      </c>
      <c r="BC52" s="77">
        <f>'Residentes nac. e idade N (11)'!BI52/'Residentes nac. e idade N (11)'!BA52</f>
        <v>0</v>
      </c>
      <c r="BD52" s="33"/>
      <c r="BE52" s="24">
        <f>'Residentes nac. e idade N (11)'!BL52/'Residentes nac. e idade N (11)'!BK52</f>
        <v>0.83720930232558144</v>
      </c>
      <c r="BF52" s="22">
        <f>'Residentes nac. e idade N (11)'!BM52/'Residentes nac. e idade N (11)'!BK52</f>
        <v>0.12790697674418605</v>
      </c>
      <c r="BG52" s="76">
        <f>'Residentes nac. e idade N (11)'!BN52/'Residentes nac. e idade N (11)'!BK52</f>
        <v>3.4883720930232558E-2</v>
      </c>
      <c r="BH52" s="76">
        <f>'Residentes nac. e idade N (11)'!BO52/'Residentes nac. e idade N (11)'!BK52</f>
        <v>2.0348837209302327E-2</v>
      </c>
      <c r="BI52" s="76">
        <f>'Residentes nac. e idade N (11)'!BP52/'Residentes nac. e idade N (11)'!BK52</f>
        <v>3.1976744186046513E-2</v>
      </c>
      <c r="BJ52" s="76">
        <f>'Residentes nac. e idade N (11)'!BQ52/'Residentes nac. e idade N (11)'!BK52</f>
        <v>4.0697674418604654E-2</v>
      </c>
      <c r="BK52" s="76">
        <f>'Residentes nac. e idade N (11)'!BR52/'Residentes nac. e idade N (11)'!BK52</f>
        <v>0</v>
      </c>
      <c r="BL52" s="77">
        <f>'Residentes nac. e idade N (11)'!BS52/'Residentes nac. e idade N (11)'!BK52</f>
        <v>0</v>
      </c>
      <c r="BM52" s="33"/>
      <c r="BN52" s="24">
        <f>'Residentes nac. e idade N (11)'!BV52/'Residentes nac. e idade N (11)'!BU52</f>
        <v>0.80130293159609123</v>
      </c>
      <c r="BO52" s="22">
        <f>'Residentes nac. e idade N (11)'!BW52/'Residentes nac. e idade N (11)'!BU52</f>
        <v>0.13680781758957655</v>
      </c>
      <c r="BP52" s="76">
        <f>'Residentes nac. e idade N (11)'!BX52/'Residentes nac. e idade N (11)'!BU52</f>
        <v>4.5602605863192182E-2</v>
      </c>
      <c r="BQ52" s="76">
        <f>'Residentes nac. e idade N (11)'!BY52/'Residentes nac. e idade N (11)'!BU52</f>
        <v>2.2801302931596091E-2</v>
      </c>
      <c r="BR52" s="76">
        <f>'Residentes nac. e idade N (11)'!BZ52/'Residentes nac. e idade N (11)'!BU52</f>
        <v>4.5602605863192182E-2</v>
      </c>
      <c r="BS52" s="76">
        <f>'Residentes nac. e idade N (11)'!CA52/'Residentes nac. e idade N (11)'!BU52</f>
        <v>2.2801302931596091E-2</v>
      </c>
      <c r="BT52" s="76">
        <f>'Residentes nac. e idade N (11)'!CB52/'Residentes nac. e idade N (11)'!BU52</f>
        <v>0</v>
      </c>
      <c r="BU52" s="77">
        <f>'Residentes nac. e idade N (11)'!CC52/'Residentes nac. e idade N (11)'!BU52</f>
        <v>0</v>
      </c>
      <c r="BV52" s="33"/>
      <c r="BW52" s="24">
        <f>'Residentes nac. e idade N (11)'!CF52/'Residentes nac. e idade N (11)'!CE52</f>
        <v>0.78222222222222226</v>
      </c>
      <c r="BX52" s="22">
        <f>'Residentes nac. e idade N (11)'!CG52/'Residentes nac. e idade N (11)'!CE52</f>
        <v>0.16</v>
      </c>
      <c r="BY52" s="76">
        <f>'Residentes nac. e idade N (11)'!CH52/'Residentes nac. e idade N (11)'!CE52</f>
        <v>5.3333333333333337E-2</v>
      </c>
      <c r="BZ52" s="76">
        <f>'Residentes nac. e idade N (11)'!CI52/'Residentes nac. e idade N (11)'!CE52</f>
        <v>0.04</v>
      </c>
      <c r="CA52" s="76">
        <f>'Residentes nac. e idade N (11)'!CJ52/'Residentes nac. e idade N (11)'!CE52</f>
        <v>3.5555555555555556E-2</v>
      </c>
      <c r="CB52" s="76">
        <f>'Residentes nac. e idade N (11)'!CK52/'Residentes nac. e idade N (11)'!CE52</f>
        <v>3.111111111111111E-2</v>
      </c>
      <c r="CC52" s="76">
        <f>'Residentes nac. e idade N (11)'!CL52/'Residentes nac. e idade N (11)'!CE52</f>
        <v>0</v>
      </c>
      <c r="CD52" s="77">
        <f>'Residentes nac. e idade N (11)'!CM52/'Residentes nac. e idade N (11)'!CE52</f>
        <v>0</v>
      </c>
      <c r="CE52" s="33"/>
      <c r="CF52" s="24">
        <f>'Residentes nac. e idade N (11)'!CP52/'Residentes nac. e idade N (11)'!CO52</f>
        <v>0.89912280701754388</v>
      </c>
      <c r="CG52" s="22">
        <f>'Residentes nac. e idade N (11)'!CQ52/'Residentes nac. e idade N (11)'!CO52</f>
        <v>9.6491228070175433E-2</v>
      </c>
      <c r="CH52" s="76">
        <f>'Residentes nac. e idade N (11)'!CR52/'Residentes nac. e idade N (11)'!CO52</f>
        <v>3.0701754385964911E-2</v>
      </c>
      <c r="CI52" s="76">
        <f>'Residentes nac. e idade N (11)'!CS52/'Residentes nac. e idade N (11)'!CO52</f>
        <v>3.5087719298245612E-2</v>
      </c>
      <c r="CJ52" s="76">
        <f>'Residentes nac. e idade N (11)'!CT52/'Residentes nac. e idade N (11)'!CO52</f>
        <v>2.1929824561403508E-2</v>
      </c>
      <c r="CK52" s="76">
        <f>'Residentes nac. e idade N (11)'!CU52/'Residentes nac. e idade N (11)'!CO52</f>
        <v>8.771929824561403E-3</v>
      </c>
      <c r="CL52" s="76">
        <f>'Residentes nac. e idade N (11)'!CV52/'Residentes nac. e idade N (11)'!CO52</f>
        <v>0</v>
      </c>
      <c r="CM52" s="77">
        <f>'Residentes nac. e idade N (11)'!CW52/'Residentes nac. e idade N (11)'!CO52</f>
        <v>0</v>
      </c>
      <c r="CN52" s="22"/>
      <c r="CO52" s="24">
        <f>'Residentes nac. e idade N (11)'!CZ52/'Residentes nac. e idade N (11)'!CY52</f>
        <v>0.89883268482490275</v>
      </c>
      <c r="CP52" s="22">
        <f>'Residentes nac. e idade N (11)'!DA52/'Residentes nac. e idade N (11)'!CY52</f>
        <v>8.5603112840466927E-2</v>
      </c>
      <c r="CQ52" s="76">
        <f>'Residentes nac. e idade N (11)'!DB52/'Residentes nac. e idade N (11)'!CY52</f>
        <v>1.9455252918287938E-2</v>
      </c>
      <c r="CR52" s="76">
        <f>'Residentes nac. e idade N (11)'!DC52/'Residentes nac. e idade N (11)'!CY52</f>
        <v>2.7237354085603113E-2</v>
      </c>
      <c r="CS52" s="76">
        <f>'Residentes nac. e idade N (11)'!DD52/'Residentes nac. e idade N (11)'!CY52</f>
        <v>3.1128404669260701E-2</v>
      </c>
      <c r="CT52" s="76">
        <f>'Residentes nac. e idade N (11)'!DE52/'Residentes nac. e idade N (11)'!CY52</f>
        <v>7.7821011673151752E-3</v>
      </c>
      <c r="CU52" s="76">
        <f>'Residentes nac. e idade N (11)'!DF52/'Residentes nac. e idade N (11)'!CY52</f>
        <v>0</v>
      </c>
      <c r="CV52" s="77">
        <f>'Residentes nac. e idade N (11)'!DG52/'Residentes nac. e idade N (11)'!CY52</f>
        <v>0</v>
      </c>
      <c r="CW52" s="33"/>
      <c r="CX52" s="24">
        <f>'Residentes nac. e idade N (11)'!DJ52/'Residentes nac. e idade N (11)'!DI52</f>
        <v>0.91796875</v>
      </c>
      <c r="CY52" s="22">
        <f>'Residentes nac. e idade N (11)'!DK52/'Residentes nac. e idade N (11)'!DI52</f>
        <v>5.46875E-2</v>
      </c>
      <c r="CZ52" s="76">
        <f>'Residentes nac. e idade N (11)'!DL52/'Residentes nac. e idade N (11)'!DI52</f>
        <v>1.171875E-2</v>
      </c>
      <c r="DA52" s="76">
        <f>'Residentes nac. e idade N (11)'!DM52/'Residentes nac. e idade N (11)'!DI52</f>
        <v>1.171875E-2</v>
      </c>
      <c r="DB52" s="76">
        <f>'Residentes nac. e idade N (11)'!DN52/'Residentes nac. e idade N (11)'!DI52</f>
        <v>2.734375E-2</v>
      </c>
      <c r="DC52" s="76">
        <f>'Residentes nac. e idade N (11)'!DO52/'Residentes nac. e idade N (11)'!DI52</f>
        <v>3.90625E-3</v>
      </c>
      <c r="DD52" s="76">
        <f>'Residentes nac. e idade N (11)'!DP52/'Residentes nac. e idade N (11)'!DI52</f>
        <v>0</v>
      </c>
      <c r="DE52" s="77">
        <f>'Residentes nac. e idade N (11)'!DQ52/'Residentes nac. e idade N (11)'!DI52</f>
        <v>0</v>
      </c>
      <c r="DF52" s="33"/>
      <c r="DG52" s="24">
        <f>'Residentes nac. e idade N (11)'!DT52/'Residentes nac. e idade N (11)'!DS52</f>
        <v>0.93333333333333335</v>
      </c>
      <c r="DH52" s="22">
        <f>'Residentes nac. e idade N (11)'!DU52/'Residentes nac. e idade N (11)'!DS52</f>
        <v>3.3333333333333333E-2</v>
      </c>
      <c r="DI52" s="76">
        <f>'Residentes nac. e idade N (11)'!DV52/'Residentes nac. e idade N (11)'!DS52</f>
        <v>2.5000000000000001E-2</v>
      </c>
      <c r="DJ52" s="76">
        <f>'Residentes nac. e idade N (11)'!DW52/'Residentes nac. e idade N (11)'!DS52</f>
        <v>0</v>
      </c>
      <c r="DK52" s="76">
        <f>'Residentes nac. e idade N (11)'!DX52/'Residentes nac. e idade N (11)'!DS52</f>
        <v>8.3333333333333332E-3</v>
      </c>
      <c r="DL52" s="76">
        <f>'Residentes nac. e idade N (11)'!DY52/'Residentes nac. e idade N (11)'!DS52</f>
        <v>0</v>
      </c>
      <c r="DM52" s="76">
        <f>'Residentes nac. e idade N (11)'!DZ52/'Residentes nac. e idade N (11)'!DS52</f>
        <v>0</v>
      </c>
      <c r="DN52" s="77">
        <f>'Residentes nac. e idade N (11)'!EA52/'Residentes nac. e idade N (11)'!DS52</f>
        <v>0</v>
      </c>
    </row>
    <row r="53" spans="2:118" ht="15" customHeight="1" x14ac:dyDescent="0.2">
      <c r="B53" s="15" t="s">
        <v>40</v>
      </c>
      <c r="C53" s="24">
        <f>'Residentes nac. e idade N (11)'!D53/'Residentes nac. e idade N (11)'!C53</f>
        <v>0.73529411764705888</v>
      </c>
      <c r="D53" s="22">
        <f>'Residentes nac. e idade N (11)'!E53/'Residentes nac. e idade N (11)'!C53</f>
        <v>0.14705882352941177</v>
      </c>
      <c r="E53" s="76">
        <f>'Residentes nac. e idade N (11)'!F53/'Residentes nac. e idade N (11)'!C53</f>
        <v>2.9411764705882353E-2</v>
      </c>
      <c r="F53" s="76">
        <f>'Residentes nac. e idade N (11)'!G53/'Residentes nac. e idade N (11)'!C53</f>
        <v>5.8823529411764705E-2</v>
      </c>
      <c r="G53" s="76">
        <f>'Residentes nac. e idade N (11)'!H53/'Residentes nac. e idade N (11)'!C53</f>
        <v>0</v>
      </c>
      <c r="H53" s="76">
        <f>'Residentes nac. e idade N (11)'!I53/'Residentes nac. e idade N (11)'!C53</f>
        <v>5.8823529411764705E-2</v>
      </c>
      <c r="I53" s="76">
        <f>'Residentes nac. e idade N (11)'!J53/'Residentes nac. e idade N (11)'!C53</f>
        <v>0</v>
      </c>
      <c r="J53" s="77">
        <f>'Residentes nac. e idade N (11)'!K53/'Residentes nac. e idade N (11)'!C53</f>
        <v>0</v>
      </c>
      <c r="K53" s="33"/>
      <c r="L53" s="24">
        <f>'Residentes nac. e idade N (11)'!N53/'Residentes nac. e idade N (11)'!M53</f>
        <v>0.96666666666666667</v>
      </c>
      <c r="M53" s="22">
        <f>'Residentes nac. e idade N (11)'!O53/'Residentes nac. e idade N (11)'!M53</f>
        <v>0</v>
      </c>
      <c r="N53" s="76">
        <f>'Residentes nac. e idade N (11)'!P53/'Residentes nac. e idade N (11)'!M53</f>
        <v>0</v>
      </c>
      <c r="O53" s="76">
        <f>'Residentes nac. e idade N (11)'!Q53/'Residentes nac. e idade N (11)'!M53</f>
        <v>0</v>
      </c>
      <c r="P53" s="76">
        <f>'Residentes nac. e idade N (11)'!R53/'Residentes nac. e idade N (11)'!M53</f>
        <v>0</v>
      </c>
      <c r="Q53" s="76">
        <f>'Residentes nac. e idade N (11)'!S53/'Residentes nac. e idade N (11)'!M53</f>
        <v>0</v>
      </c>
      <c r="R53" s="76">
        <f>'Residentes nac. e idade N (11)'!T53/'Residentes nac. e idade N (11)'!M53</f>
        <v>0</v>
      </c>
      <c r="S53" s="77">
        <f>'Residentes nac. e idade N (11)'!U53/'Residentes nac. e idade N (11)'!M53</f>
        <v>0</v>
      </c>
      <c r="T53" s="33"/>
      <c r="U53" s="24">
        <f>'Residentes nac. e idade N (11)'!X53/'Residentes nac. e idade N (11)'!W53</f>
        <v>0.80487804878048785</v>
      </c>
      <c r="V53" s="22">
        <f>'Residentes nac. e idade N (11)'!Y53/'Residentes nac. e idade N (11)'!W53</f>
        <v>7.3170731707317069E-2</v>
      </c>
      <c r="W53" s="76">
        <f>'Residentes nac. e idade N (11)'!Z53/'Residentes nac. e idade N (11)'!W53</f>
        <v>0</v>
      </c>
      <c r="X53" s="76">
        <f>'Residentes nac. e idade N (11)'!AA53/'Residentes nac. e idade N (11)'!W53</f>
        <v>0</v>
      </c>
      <c r="Y53" s="76">
        <f>'Residentes nac. e idade N (11)'!AB53/'Residentes nac. e idade N (11)'!W53</f>
        <v>4.878048780487805E-2</v>
      </c>
      <c r="Z53" s="76">
        <f>'Residentes nac. e idade N (11)'!AC53/'Residentes nac. e idade N (11)'!W53</f>
        <v>2.4390243902439025E-2</v>
      </c>
      <c r="AA53" s="76">
        <f>'Residentes nac. e idade N (11)'!AD53/'Residentes nac. e idade N (11)'!W53</f>
        <v>0</v>
      </c>
      <c r="AB53" s="77">
        <f>'Residentes nac. e idade N (11)'!AE53/'Residentes nac. e idade N (11)'!W53</f>
        <v>0</v>
      </c>
      <c r="AC53" s="33"/>
      <c r="AD53" s="24">
        <f>'Residentes nac. e idade N (11)'!AH53/'Residentes nac. e idade N (11)'!AG53</f>
        <v>0.79166666666666663</v>
      </c>
      <c r="AE53" s="22">
        <f>'Residentes nac. e idade N (11)'!AI53/'Residentes nac. e idade N (11)'!AG53</f>
        <v>0.16666666666666666</v>
      </c>
      <c r="AF53" s="76">
        <f>'Residentes nac. e idade N (11)'!AJ53/'Residentes nac. e idade N (11)'!AG53</f>
        <v>2.0833333333333332E-2</v>
      </c>
      <c r="AG53" s="76">
        <f>'Residentes nac. e idade N (11)'!AK53/'Residentes nac. e idade N (11)'!AG53</f>
        <v>4.1666666666666664E-2</v>
      </c>
      <c r="AH53" s="76">
        <f>'Residentes nac. e idade N (11)'!AL53/'Residentes nac. e idade N (11)'!AG53</f>
        <v>2.0833333333333332E-2</v>
      </c>
      <c r="AI53" s="76">
        <f>'Residentes nac. e idade N (11)'!AM53/'Residentes nac. e idade N (11)'!AG53</f>
        <v>8.3333333333333329E-2</v>
      </c>
      <c r="AJ53" s="76">
        <f>'Residentes nac. e idade N (11)'!AN53/'Residentes nac. e idade N (11)'!AG53</f>
        <v>0</v>
      </c>
      <c r="AK53" s="77">
        <f>'Residentes nac. e idade N (11)'!AO53/'Residentes nac. e idade N (11)'!AG53</f>
        <v>0</v>
      </c>
      <c r="AL53" s="33"/>
      <c r="AM53" s="24">
        <f>'Residentes nac. e idade N (11)'!AR53/'Residentes nac. e idade N (11)'!AQ53</f>
        <v>0.74137931034482762</v>
      </c>
      <c r="AN53" s="22">
        <f>'Residentes nac. e idade N (11)'!AS53/'Residentes nac. e idade N (11)'!AQ53</f>
        <v>0.20689655172413793</v>
      </c>
      <c r="AO53" s="76">
        <f>'Residentes nac. e idade N (11)'!AT53/'Residentes nac. e idade N (11)'!AQ53</f>
        <v>1.7241379310344827E-2</v>
      </c>
      <c r="AP53" s="76">
        <f>'Residentes nac. e idade N (11)'!AU53/'Residentes nac. e idade N (11)'!AQ53</f>
        <v>1.7241379310344827E-2</v>
      </c>
      <c r="AQ53" s="76">
        <f>'Residentes nac. e idade N (11)'!AV53/'Residentes nac. e idade N (11)'!AQ53</f>
        <v>0</v>
      </c>
      <c r="AR53" s="76">
        <f>'Residentes nac. e idade N (11)'!AW53/'Residentes nac. e idade N (11)'!AQ53</f>
        <v>0.17241379310344829</v>
      </c>
      <c r="AS53" s="76">
        <f>'Residentes nac. e idade N (11)'!AX53/'Residentes nac. e idade N (11)'!AQ53</f>
        <v>0</v>
      </c>
      <c r="AT53" s="77">
        <f>'Residentes nac. e idade N (11)'!AY53/'Residentes nac. e idade N (11)'!AQ53</f>
        <v>0</v>
      </c>
      <c r="AU53" s="33"/>
      <c r="AV53" s="24">
        <f>'Residentes nac. e idade N (11)'!BB53/'Residentes nac. e idade N (11)'!BA53</f>
        <v>0.64601769911504425</v>
      </c>
      <c r="AW53" s="22">
        <f>'Residentes nac. e idade N (11)'!BC53/'Residentes nac. e idade N (11)'!BA53</f>
        <v>0.30088495575221241</v>
      </c>
      <c r="AX53" s="76">
        <f>'Residentes nac. e idade N (11)'!BD53/'Residentes nac. e idade N (11)'!BA53</f>
        <v>5.3097345132743362E-2</v>
      </c>
      <c r="AY53" s="76">
        <f>'Residentes nac. e idade N (11)'!BE53/'Residentes nac. e idade N (11)'!BA53</f>
        <v>1.7699115044247787E-2</v>
      </c>
      <c r="AZ53" s="76">
        <f>'Residentes nac. e idade N (11)'!BF53/'Residentes nac. e idade N (11)'!BA53</f>
        <v>4.4247787610619468E-2</v>
      </c>
      <c r="BA53" s="76">
        <f>'Residentes nac. e idade N (11)'!BG53/'Residentes nac. e idade N (11)'!BA53</f>
        <v>0.18584070796460178</v>
      </c>
      <c r="BB53" s="76">
        <f>'Residentes nac. e idade N (11)'!BH53/'Residentes nac. e idade N (11)'!BA53</f>
        <v>0</v>
      </c>
      <c r="BC53" s="77">
        <f>'Residentes nac. e idade N (11)'!BI53/'Residentes nac. e idade N (11)'!BA53</f>
        <v>0</v>
      </c>
      <c r="BD53" s="33"/>
      <c r="BE53" s="24">
        <f>'Residentes nac. e idade N (11)'!BL53/'Residentes nac. e idade N (11)'!BK53</f>
        <v>0.6171875</v>
      </c>
      <c r="BF53" s="22">
        <f>'Residentes nac. e idade N (11)'!BM53/'Residentes nac. e idade N (11)'!BK53</f>
        <v>0.3125</v>
      </c>
      <c r="BG53" s="76">
        <f>'Residentes nac. e idade N (11)'!BN53/'Residentes nac. e idade N (11)'!BK53</f>
        <v>2.34375E-2</v>
      </c>
      <c r="BH53" s="76">
        <f>'Residentes nac. e idade N (11)'!BO53/'Residentes nac. e idade N (11)'!BK53</f>
        <v>4.6875E-2</v>
      </c>
      <c r="BI53" s="76">
        <f>'Residentes nac. e idade N (11)'!BP53/'Residentes nac. e idade N (11)'!BK53</f>
        <v>3.90625E-2</v>
      </c>
      <c r="BJ53" s="76">
        <f>'Residentes nac. e idade N (11)'!BQ53/'Residentes nac. e idade N (11)'!BK53</f>
        <v>0.203125</v>
      </c>
      <c r="BK53" s="76">
        <f>'Residentes nac. e idade N (11)'!BR53/'Residentes nac. e idade N (11)'!BK53</f>
        <v>0</v>
      </c>
      <c r="BL53" s="77">
        <f>'Residentes nac. e idade N (11)'!BS53/'Residentes nac. e idade N (11)'!BK53</f>
        <v>0</v>
      </c>
      <c r="BM53" s="33"/>
      <c r="BN53" s="24">
        <f>'Residentes nac. e idade N (11)'!BV53/'Residentes nac. e idade N (11)'!BU53</f>
        <v>0.62068965517241381</v>
      </c>
      <c r="BO53" s="22">
        <f>'Residentes nac. e idade N (11)'!BW53/'Residentes nac. e idade N (11)'!BU53</f>
        <v>0.33620689655172414</v>
      </c>
      <c r="BP53" s="76">
        <f>'Residentes nac. e idade N (11)'!BX53/'Residentes nac. e idade N (11)'!BU53</f>
        <v>9.4827586206896547E-2</v>
      </c>
      <c r="BQ53" s="76">
        <f>'Residentes nac. e idade N (11)'!BY53/'Residentes nac. e idade N (11)'!BU53</f>
        <v>8.6206896551724144E-2</v>
      </c>
      <c r="BR53" s="76">
        <f>'Residentes nac. e idade N (11)'!BZ53/'Residentes nac. e idade N (11)'!BU53</f>
        <v>8.6206896551724137E-3</v>
      </c>
      <c r="BS53" s="76">
        <f>'Residentes nac. e idade N (11)'!CA53/'Residentes nac. e idade N (11)'!BU53</f>
        <v>0.14655172413793102</v>
      </c>
      <c r="BT53" s="76">
        <f>'Residentes nac. e idade N (11)'!CB53/'Residentes nac. e idade N (11)'!BU53</f>
        <v>0</v>
      </c>
      <c r="BU53" s="77">
        <f>'Residentes nac. e idade N (11)'!CC53/'Residentes nac. e idade N (11)'!BU53</f>
        <v>0</v>
      </c>
      <c r="BV53" s="33"/>
      <c r="BW53" s="24">
        <f>'Residentes nac. e idade N (11)'!CF53/'Residentes nac. e idade N (11)'!CE53</f>
        <v>0.70454545454545459</v>
      </c>
      <c r="BX53" s="22">
        <f>'Residentes nac. e idade N (11)'!CG53/'Residentes nac. e idade N (11)'!CE53</f>
        <v>0.22727272727272727</v>
      </c>
      <c r="BY53" s="76">
        <f>'Residentes nac. e idade N (11)'!CH53/'Residentes nac. e idade N (11)'!CE53</f>
        <v>5.6818181818181816E-2</v>
      </c>
      <c r="BZ53" s="76">
        <f>'Residentes nac. e idade N (11)'!CI53/'Residentes nac. e idade N (11)'!CE53</f>
        <v>5.6818181818181816E-2</v>
      </c>
      <c r="CA53" s="76">
        <f>'Residentes nac. e idade N (11)'!CJ53/'Residentes nac. e idade N (11)'!CE53</f>
        <v>1.1363636363636364E-2</v>
      </c>
      <c r="CB53" s="76">
        <f>'Residentes nac. e idade N (11)'!CK53/'Residentes nac. e idade N (11)'!CE53</f>
        <v>0.10227272727272728</v>
      </c>
      <c r="CC53" s="76">
        <f>'Residentes nac. e idade N (11)'!CL53/'Residentes nac. e idade N (11)'!CE53</f>
        <v>0</v>
      </c>
      <c r="CD53" s="77">
        <f>'Residentes nac. e idade N (11)'!CM53/'Residentes nac. e idade N (11)'!CE53</f>
        <v>0</v>
      </c>
      <c r="CE53" s="33"/>
      <c r="CF53" s="24">
        <f>'Residentes nac. e idade N (11)'!CP53/'Residentes nac. e idade N (11)'!CO53</f>
        <v>0.74025974025974028</v>
      </c>
      <c r="CG53" s="22">
        <f>'Residentes nac. e idade N (11)'!CQ53/'Residentes nac. e idade N (11)'!CO53</f>
        <v>0.20779220779220781</v>
      </c>
      <c r="CH53" s="76">
        <f>'Residentes nac. e idade N (11)'!CR53/'Residentes nac. e idade N (11)'!CO53</f>
        <v>2.5974025974025976E-2</v>
      </c>
      <c r="CI53" s="76">
        <f>'Residentes nac. e idade N (11)'!CS53/'Residentes nac. e idade N (11)'!CO53</f>
        <v>7.792207792207792E-2</v>
      </c>
      <c r="CJ53" s="76">
        <f>'Residentes nac. e idade N (11)'!CT53/'Residentes nac. e idade N (11)'!CO53</f>
        <v>3.896103896103896E-2</v>
      </c>
      <c r="CK53" s="76">
        <f>'Residentes nac. e idade N (11)'!CU53/'Residentes nac. e idade N (11)'!CO53</f>
        <v>6.4935064935064929E-2</v>
      </c>
      <c r="CL53" s="76">
        <f>'Residentes nac. e idade N (11)'!CV53/'Residentes nac. e idade N (11)'!CO53</f>
        <v>0</v>
      </c>
      <c r="CM53" s="77">
        <f>'Residentes nac. e idade N (11)'!CW53/'Residentes nac. e idade N (11)'!CO53</f>
        <v>0</v>
      </c>
      <c r="CN53" s="22"/>
      <c r="CO53" s="24">
        <f>'Residentes nac. e idade N (11)'!CZ53/'Residentes nac. e idade N (11)'!CY53</f>
        <v>0.82</v>
      </c>
      <c r="CP53" s="22">
        <f>'Residentes nac. e idade N (11)'!DA53/'Residentes nac. e idade N (11)'!CY53</f>
        <v>0.17</v>
      </c>
      <c r="CQ53" s="76">
        <f>'Residentes nac. e idade N (11)'!DB53/'Residentes nac. e idade N (11)'!CY53</f>
        <v>0.04</v>
      </c>
      <c r="CR53" s="76">
        <f>'Residentes nac. e idade N (11)'!DC53/'Residentes nac. e idade N (11)'!CY53</f>
        <v>0.03</v>
      </c>
      <c r="CS53" s="76">
        <f>'Residentes nac. e idade N (11)'!DD53/'Residentes nac. e idade N (11)'!CY53</f>
        <v>0.03</v>
      </c>
      <c r="CT53" s="76">
        <f>'Residentes nac. e idade N (11)'!DE53/'Residentes nac. e idade N (11)'!CY53</f>
        <v>7.0000000000000007E-2</v>
      </c>
      <c r="CU53" s="76">
        <f>'Residentes nac. e idade N (11)'!DF53/'Residentes nac. e idade N (11)'!CY53</f>
        <v>0</v>
      </c>
      <c r="CV53" s="77">
        <f>'Residentes nac. e idade N (11)'!DG53/'Residentes nac. e idade N (11)'!CY53</f>
        <v>0</v>
      </c>
      <c r="CW53" s="33"/>
      <c r="CX53" s="24">
        <f>'Residentes nac. e idade N (11)'!DJ53/'Residentes nac. e idade N (11)'!DI53</f>
        <v>0.84146341463414631</v>
      </c>
      <c r="CY53" s="22">
        <f>'Residentes nac. e idade N (11)'!DK53/'Residentes nac. e idade N (11)'!DI53</f>
        <v>9.7560975609756101E-2</v>
      </c>
      <c r="CZ53" s="76">
        <f>'Residentes nac. e idade N (11)'!DL53/'Residentes nac. e idade N (11)'!DI53</f>
        <v>0</v>
      </c>
      <c r="DA53" s="76">
        <f>'Residentes nac. e idade N (11)'!DM53/'Residentes nac. e idade N (11)'!DI53</f>
        <v>2.4390243902439025E-2</v>
      </c>
      <c r="DB53" s="76">
        <f>'Residentes nac. e idade N (11)'!DN53/'Residentes nac. e idade N (11)'!DI53</f>
        <v>1.2195121951219513E-2</v>
      </c>
      <c r="DC53" s="76">
        <f>'Residentes nac. e idade N (11)'!DO53/'Residentes nac. e idade N (11)'!DI53</f>
        <v>6.097560975609756E-2</v>
      </c>
      <c r="DD53" s="76">
        <f>'Residentes nac. e idade N (11)'!DP53/'Residentes nac. e idade N (11)'!DI53</f>
        <v>0</v>
      </c>
      <c r="DE53" s="77">
        <f>'Residentes nac. e idade N (11)'!DQ53/'Residentes nac. e idade N (11)'!DI53</f>
        <v>0</v>
      </c>
      <c r="DF53" s="33"/>
      <c r="DG53" s="24">
        <f>'Residentes nac. e idade N (11)'!DT53/'Residentes nac. e idade N (11)'!DS53</f>
        <v>0.94666666666666666</v>
      </c>
      <c r="DH53" s="22">
        <f>'Residentes nac. e idade N (11)'!DU53/'Residentes nac. e idade N (11)'!DS53</f>
        <v>0.04</v>
      </c>
      <c r="DI53" s="76">
        <f>'Residentes nac. e idade N (11)'!DV53/'Residentes nac. e idade N (11)'!DS53</f>
        <v>0</v>
      </c>
      <c r="DJ53" s="76">
        <f>'Residentes nac. e idade N (11)'!DW53/'Residentes nac. e idade N (11)'!DS53</f>
        <v>1.3333333333333334E-2</v>
      </c>
      <c r="DK53" s="76">
        <f>'Residentes nac. e idade N (11)'!DX53/'Residentes nac. e idade N (11)'!DS53</f>
        <v>0</v>
      </c>
      <c r="DL53" s="76">
        <f>'Residentes nac. e idade N (11)'!DY53/'Residentes nac. e idade N (11)'!DS53</f>
        <v>2.6666666666666668E-2</v>
      </c>
      <c r="DM53" s="76">
        <f>'Residentes nac. e idade N (11)'!DZ53/'Residentes nac. e idade N (11)'!DS53</f>
        <v>0</v>
      </c>
      <c r="DN53" s="77">
        <f>'Residentes nac. e idade N (11)'!EA53/'Residentes nac. e idade N (11)'!DS53</f>
        <v>0</v>
      </c>
    </row>
    <row r="54" spans="2:118" ht="15" customHeight="1" x14ac:dyDescent="0.2">
      <c r="B54" s="15" t="s">
        <v>41</v>
      </c>
      <c r="C54" s="24">
        <f>'Residentes nac. e idade N (11)'!D54/'Residentes nac. e idade N (11)'!C54</f>
        <v>0.9261744966442953</v>
      </c>
      <c r="D54" s="22">
        <f>'Residentes nac. e idade N (11)'!E54/'Residentes nac. e idade N (11)'!C54</f>
        <v>2.2371364653243849E-2</v>
      </c>
      <c r="E54" s="76">
        <f>'Residentes nac. e idade N (11)'!F54/'Residentes nac. e idade N (11)'!C54</f>
        <v>4.4742729306487695E-3</v>
      </c>
      <c r="F54" s="76">
        <f>'Residentes nac. e idade N (11)'!G54/'Residentes nac. e idade N (11)'!C54</f>
        <v>3.7285607755406414E-3</v>
      </c>
      <c r="G54" s="76">
        <f>'Residentes nac. e idade N (11)'!H54/'Residentes nac. e idade N (11)'!C54</f>
        <v>1.0439970171513796E-2</v>
      </c>
      <c r="H54" s="76">
        <f>'Residentes nac. e idade N (11)'!I54/'Residentes nac. e idade N (11)'!C54</f>
        <v>3.7285607755406414E-3</v>
      </c>
      <c r="I54" s="76">
        <f>'Residentes nac. e idade N (11)'!J54/'Residentes nac. e idade N (11)'!C54</f>
        <v>0</v>
      </c>
      <c r="J54" s="77">
        <f>'Residentes nac. e idade N (11)'!K54/'Residentes nac. e idade N (11)'!C54</f>
        <v>0</v>
      </c>
      <c r="K54" s="33"/>
      <c r="L54" s="24">
        <f>'Residentes nac. e idade N (11)'!N54/'Residentes nac. e idade N (11)'!M54</f>
        <v>0.92691496837666898</v>
      </c>
      <c r="M54" s="22">
        <f>'Residentes nac. e idade N (11)'!O54/'Residentes nac. e idade N (11)'!M54</f>
        <v>2.5298664792691498E-2</v>
      </c>
      <c r="N54" s="76">
        <f>'Residentes nac. e idade N (11)'!P54/'Residentes nac. e idade N (11)'!M54</f>
        <v>6.3246661981728744E-3</v>
      </c>
      <c r="O54" s="76">
        <f>'Residentes nac. e idade N (11)'!Q54/'Residentes nac. e idade N (11)'!M54</f>
        <v>2.1082220660576245E-3</v>
      </c>
      <c r="P54" s="76">
        <f>'Residentes nac. e idade N (11)'!R54/'Residentes nac. e idade N (11)'!M54</f>
        <v>1.2649332396345749E-2</v>
      </c>
      <c r="Q54" s="76">
        <f>'Residentes nac. e idade N (11)'!S54/'Residentes nac. e idade N (11)'!M54</f>
        <v>4.216444132115249E-3</v>
      </c>
      <c r="R54" s="76">
        <f>'Residentes nac. e idade N (11)'!T54/'Residentes nac. e idade N (11)'!M54</f>
        <v>0</v>
      </c>
      <c r="S54" s="77">
        <f>'Residentes nac. e idade N (11)'!U54/'Residentes nac. e idade N (11)'!M54</f>
        <v>0</v>
      </c>
      <c r="T54" s="33"/>
      <c r="U54" s="24">
        <f>'Residentes nac. e idade N (11)'!X54/'Residentes nac. e idade N (11)'!W54</f>
        <v>0.942008486562942</v>
      </c>
      <c r="V54" s="22">
        <f>'Residentes nac. e idade N (11)'!Y54/'Residentes nac. e idade N (11)'!W54</f>
        <v>2.8288543140028287E-2</v>
      </c>
      <c r="W54" s="76">
        <f>'Residentes nac. e idade N (11)'!Z54/'Residentes nac. e idade N (11)'!W54</f>
        <v>6.3649222065063652E-3</v>
      </c>
      <c r="X54" s="76">
        <f>'Residentes nac. e idade N (11)'!AA54/'Residentes nac. e idade N (11)'!W54</f>
        <v>2.1216407355021216E-3</v>
      </c>
      <c r="Y54" s="76">
        <f>'Residentes nac. e idade N (11)'!AB54/'Residentes nac. e idade N (11)'!W54</f>
        <v>1.6973125884016973E-2</v>
      </c>
      <c r="Z54" s="76">
        <f>'Residentes nac. e idade N (11)'!AC54/'Residentes nac. e idade N (11)'!W54</f>
        <v>2.828854314002829E-3</v>
      </c>
      <c r="AA54" s="76">
        <f>'Residentes nac. e idade N (11)'!AD54/'Residentes nac. e idade N (11)'!W54</f>
        <v>0</v>
      </c>
      <c r="AB54" s="77">
        <f>'Residentes nac. e idade N (11)'!AE54/'Residentes nac. e idade N (11)'!W54</f>
        <v>0</v>
      </c>
      <c r="AC54" s="33"/>
      <c r="AD54" s="24">
        <f>'Residentes nac. e idade N (11)'!AH54/'Residentes nac. e idade N (11)'!AG54</f>
        <v>0.91526520051746441</v>
      </c>
      <c r="AE54" s="22">
        <f>'Residentes nac. e idade N (11)'!AI54/'Residentes nac. e idade N (11)'!AG54</f>
        <v>4.7218628719275547E-2</v>
      </c>
      <c r="AF54" s="76">
        <f>'Residentes nac. e idade N (11)'!AJ54/'Residentes nac. e idade N (11)'!AG54</f>
        <v>7.7619663648124193E-3</v>
      </c>
      <c r="AG54" s="76">
        <f>'Residentes nac. e idade N (11)'!AK54/'Residentes nac. e idade N (11)'!AG54</f>
        <v>1.034928848641656E-2</v>
      </c>
      <c r="AH54" s="76">
        <f>'Residentes nac. e idade N (11)'!AL54/'Residentes nac. e idade N (11)'!AG54</f>
        <v>2.5226390685640362E-2</v>
      </c>
      <c r="AI54" s="76">
        <f>'Residentes nac. e idade N (11)'!AM54/'Residentes nac. e idade N (11)'!AG54</f>
        <v>3.8809831824062097E-3</v>
      </c>
      <c r="AJ54" s="76">
        <f>'Residentes nac. e idade N (11)'!AN54/'Residentes nac. e idade N (11)'!AG54</f>
        <v>0</v>
      </c>
      <c r="AK54" s="77">
        <f>'Residentes nac. e idade N (11)'!AO54/'Residentes nac. e idade N (11)'!AG54</f>
        <v>0</v>
      </c>
      <c r="AL54" s="33"/>
      <c r="AM54" s="24">
        <f>'Residentes nac. e idade N (11)'!AR54/'Residentes nac. e idade N (11)'!AQ54</f>
        <v>0.89601386481802425</v>
      </c>
      <c r="AN54" s="22">
        <f>'Residentes nac. e idade N (11)'!AS54/'Residentes nac. e idade N (11)'!AQ54</f>
        <v>5.7770075101097634E-2</v>
      </c>
      <c r="AO54" s="76">
        <f>'Residentes nac. e idade N (11)'!AT54/'Residentes nac. e idade N (11)'!AQ54</f>
        <v>1.2709416522241479E-2</v>
      </c>
      <c r="AP54" s="76">
        <f>'Residentes nac. e idade N (11)'!AU54/'Residentes nac. e idade N (11)'!AQ54</f>
        <v>1.8486424032351241E-2</v>
      </c>
      <c r="AQ54" s="76">
        <f>'Residentes nac. e idade N (11)'!AV54/'Residentes nac. e idade N (11)'!AQ54</f>
        <v>1.9064124783362217E-2</v>
      </c>
      <c r="AR54" s="76">
        <f>'Residentes nac. e idade N (11)'!AW54/'Residentes nac. e idade N (11)'!AQ54</f>
        <v>7.5101097631426923E-3</v>
      </c>
      <c r="AS54" s="76">
        <f>'Residentes nac. e idade N (11)'!AX54/'Residentes nac. e idade N (11)'!AQ54</f>
        <v>0</v>
      </c>
      <c r="AT54" s="77">
        <f>'Residentes nac. e idade N (11)'!AY54/'Residentes nac. e idade N (11)'!AQ54</f>
        <v>0</v>
      </c>
      <c r="AU54" s="33"/>
      <c r="AV54" s="24">
        <f>'Residentes nac. e idade N (11)'!BB54/'Residentes nac. e idade N (11)'!BA54</f>
        <v>0.87985039738195414</v>
      </c>
      <c r="AW54" s="22">
        <f>'Residentes nac. e idade N (11)'!BC54/'Residentes nac. e idade N (11)'!BA54</f>
        <v>8.134642356241234E-2</v>
      </c>
      <c r="AX54" s="76">
        <f>'Residentes nac. e idade N (11)'!BD54/'Residentes nac. e idade N (11)'!BA54</f>
        <v>2.0570359981299673E-2</v>
      </c>
      <c r="AY54" s="76">
        <f>'Residentes nac. e idade N (11)'!BE54/'Residentes nac. e idade N (11)'!BA54</f>
        <v>1.3557737260402058E-2</v>
      </c>
      <c r="AZ54" s="76">
        <f>'Residentes nac. e idade N (11)'!BF54/'Residentes nac. e idade N (11)'!BA54</f>
        <v>3.5530621785881254E-2</v>
      </c>
      <c r="BA54" s="76">
        <f>'Residentes nac. e idade N (11)'!BG54/'Residentes nac. e idade N (11)'!BA54</f>
        <v>1.168770453482936E-2</v>
      </c>
      <c r="BB54" s="76">
        <f>'Residentes nac. e idade N (11)'!BH54/'Residentes nac. e idade N (11)'!BA54</f>
        <v>0</v>
      </c>
      <c r="BC54" s="77">
        <f>'Residentes nac. e idade N (11)'!BI54/'Residentes nac. e idade N (11)'!BA54</f>
        <v>0</v>
      </c>
      <c r="BD54" s="33"/>
      <c r="BE54" s="24">
        <f>'Residentes nac. e idade N (11)'!BL54/'Residentes nac. e idade N (11)'!BK54</f>
        <v>0.88279301745635907</v>
      </c>
      <c r="BF54" s="22">
        <f>'Residentes nac. e idade N (11)'!BM54/'Residentes nac. e idade N (11)'!BK54</f>
        <v>7.896924355777224E-2</v>
      </c>
      <c r="BG54" s="76">
        <f>'Residentes nac. e idade N (11)'!BN54/'Residentes nac. e idade N (11)'!BK54</f>
        <v>2.0365752285951787E-2</v>
      </c>
      <c r="BH54" s="76">
        <f>'Residentes nac. e idade N (11)'!BO54/'Residentes nac. e idade N (11)'!BK54</f>
        <v>9.5594347464671662E-3</v>
      </c>
      <c r="BI54" s="76">
        <f>'Residentes nac. e idade N (11)'!BP54/'Residentes nac. e idade N (11)'!BK54</f>
        <v>4.1562759767248547E-2</v>
      </c>
      <c r="BJ54" s="76">
        <f>'Residentes nac. e idade N (11)'!BQ54/'Residentes nac. e idade N (11)'!BK54</f>
        <v>7.481296758104738E-3</v>
      </c>
      <c r="BK54" s="76">
        <f>'Residentes nac. e idade N (11)'!BR54/'Residentes nac. e idade N (11)'!BK54</f>
        <v>0</v>
      </c>
      <c r="BL54" s="77">
        <f>'Residentes nac. e idade N (11)'!BS54/'Residentes nac. e idade N (11)'!BK54</f>
        <v>0</v>
      </c>
      <c r="BM54" s="33"/>
      <c r="BN54" s="24">
        <f>'Residentes nac. e idade N (11)'!BV54/'Residentes nac. e idade N (11)'!BU54</f>
        <v>0.89910218041898249</v>
      </c>
      <c r="BO54" s="22">
        <f>'Residentes nac. e idade N (11)'!BW54/'Residentes nac. e idade N (11)'!BU54</f>
        <v>6.8405301410859348E-2</v>
      </c>
      <c r="BP54" s="76">
        <f>'Residentes nac. e idade N (11)'!BX54/'Residentes nac. e idade N (11)'!BU54</f>
        <v>2.2231722958529286E-2</v>
      </c>
      <c r="BQ54" s="76">
        <f>'Residentes nac. e idade N (11)'!BY54/'Residentes nac. e idade N (11)'!BU54</f>
        <v>8.9781958101752893E-3</v>
      </c>
      <c r="BR54" s="76">
        <f>'Residentes nac. e idade N (11)'!BZ54/'Residentes nac. e idade N (11)'!BU54</f>
        <v>3.1209918768704575E-2</v>
      </c>
      <c r="BS54" s="76">
        <f>'Residentes nac. e idade N (11)'!CA54/'Residentes nac. e idade N (11)'!BU54</f>
        <v>5.9854638734501923E-3</v>
      </c>
      <c r="BT54" s="76">
        <f>'Residentes nac. e idade N (11)'!CB54/'Residentes nac. e idade N (11)'!BU54</f>
        <v>0</v>
      </c>
      <c r="BU54" s="77">
        <f>'Residentes nac. e idade N (11)'!CC54/'Residentes nac. e idade N (11)'!BU54</f>
        <v>0</v>
      </c>
      <c r="BV54" s="33"/>
      <c r="BW54" s="24">
        <f>'Residentes nac. e idade N (11)'!CF54/'Residentes nac. e idade N (11)'!CE54</f>
        <v>0.918040293040293</v>
      </c>
      <c r="BX54" s="22">
        <f>'Residentes nac. e idade N (11)'!CG54/'Residentes nac. e idade N (11)'!CE54</f>
        <v>4.4413919413919416E-2</v>
      </c>
      <c r="BY54" s="76">
        <f>'Residentes nac. e idade N (11)'!CH54/'Residentes nac. e idade N (11)'!CE54</f>
        <v>1.5567765567765568E-2</v>
      </c>
      <c r="BZ54" s="76">
        <f>'Residentes nac. e idade N (11)'!CI54/'Residentes nac. e idade N (11)'!CE54</f>
        <v>5.036630036630037E-3</v>
      </c>
      <c r="CA54" s="76">
        <f>'Residentes nac. e idade N (11)'!CJ54/'Residentes nac. e idade N (11)'!CE54</f>
        <v>1.8315018315018316E-2</v>
      </c>
      <c r="CB54" s="76">
        <f>'Residentes nac. e idade N (11)'!CK54/'Residentes nac. e idade N (11)'!CE54</f>
        <v>5.4945054945054949E-3</v>
      </c>
      <c r="CC54" s="76">
        <f>'Residentes nac. e idade N (11)'!CL54/'Residentes nac. e idade N (11)'!CE54</f>
        <v>0</v>
      </c>
      <c r="CD54" s="77">
        <f>'Residentes nac. e idade N (11)'!CM54/'Residentes nac. e idade N (11)'!CE54</f>
        <v>0</v>
      </c>
      <c r="CE54" s="33"/>
      <c r="CF54" s="24">
        <f>'Residentes nac. e idade N (11)'!CP54/'Residentes nac. e idade N (11)'!CO54</f>
        <v>0.91510725696029216</v>
      </c>
      <c r="CG54" s="22">
        <f>'Residentes nac. e idade N (11)'!CQ54/'Residentes nac. e idade N (11)'!CO54</f>
        <v>4.974897307165678E-2</v>
      </c>
      <c r="CH54" s="76">
        <f>'Residentes nac. e idade N (11)'!CR54/'Residentes nac. e idade N (11)'!CO54</f>
        <v>1.3692377909630305E-2</v>
      </c>
      <c r="CI54" s="76">
        <f>'Residentes nac. e idade N (11)'!CS54/'Residentes nac. e idade N (11)'!CO54</f>
        <v>7.3026015518028297E-3</v>
      </c>
      <c r="CJ54" s="76">
        <f>'Residentes nac. e idade N (11)'!CT54/'Residentes nac. e idade N (11)'!CO54</f>
        <v>2.3277042446371521E-2</v>
      </c>
      <c r="CK54" s="76">
        <f>'Residentes nac. e idade N (11)'!CU54/'Residentes nac. e idade N (11)'!CO54</f>
        <v>5.4769511638521227E-3</v>
      </c>
      <c r="CL54" s="76">
        <f>'Residentes nac. e idade N (11)'!CV54/'Residentes nac. e idade N (11)'!CO54</f>
        <v>0</v>
      </c>
      <c r="CM54" s="77">
        <f>'Residentes nac. e idade N (11)'!CW54/'Residentes nac. e idade N (11)'!CO54</f>
        <v>0</v>
      </c>
      <c r="CN54" s="22"/>
      <c r="CO54" s="24">
        <f>'Residentes nac. e idade N (11)'!CZ54/'Residentes nac. e idade N (11)'!CY54</f>
        <v>0.9532755298651252</v>
      </c>
      <c r="CP54" s="22">
        <f>'Residentes nac. e idade N (11)'!DA54/'Residentes nac. e idade N (11)'!CY54</f>
        <v>2.4084778420038536E-2</v>
      </c>
      <c r="CQ54" s="76">
        <f>'Residentes nac. e idade N (11)'!DB54/'Residentes nac. e idade N (11)'!CY54</f>
        <v>1.1560693641618497E-2</v>
      </c>
      <c r="CR54" s="76">
        <f>'Residentes nac. e idade N (11)'!DC54/'Residentes nac. e idade N (11)'!CY54</f>
        <v>3.8535645472061657E-3</v>
      </c>
      <c r="CS54" s="76">
        <f>'Residentes nac. e idade N (11)'!DD54/'Residentes nac. e idade N (11)'!CY54</f>
        <v>8.1888246628131021E-3</v>
      </c>
      <c r="CT54" s="76">
        <f>'Residentes nac. e idade N (11)'!DE54/'Residentes nac. e idade N (11)'!CY54</f>
        <v>4.8169556840077071E-4</v>
      </c>
      <c r="CU54" s="76">
        <f>'Residentes nac. e idade N (11)'!DF54/'Residentes nac. e idade N (11)'!CY54</f>
        <v>0</v>
      </c>
      <c r="CV54" s="77">
        <f>'Residentes nac. e idade N (11)'!DG54/'Residentes nac. e idade N (11)'!CY54</f>
        <v>0</v>
      </c>
      <c r="CW54" s="33"/>
      <c r="CX54" s="24">
        <f>'Residentes nac. e idade N (11)'!DJ54/'Residentes nac. e idade N (11)'!DI54</f>
        <v>0.95339178587909557</v>
      </c>
      <c r="CY54" s="22">
        <f>'Residentes nac. e idade N (11)'!DK54/'Residentes nac. e idade N (11)'!DI54</f>
        <v>2.3534840793724043E-2</v>
      </c>
      <c r="CZ54" s="76">
        <f>'Residentes nac. e idade N (11)'!DL54/'Residentes nac. e idade N (11)'!DI54</f>
        <v>8.7678818643285653E-3</v>
      </c>
      <c r="DA54" s="76">
        <f>'Residentes nac. e idade N (11)'!DM54/'Residentes nac. e idade N (11)'!DI54</f>
        <v>5.5376095985233045E-3</v>
      </c>
      <c r="DB54" s="76">
        <f>'Residentes nac. e idade N (11)'!DN54/'Residentes nac. e idade N (11)'!DI54</f>
        <v>7.3834794646977387E-3</v>
      </c>
      <c r="DC54" s="76">
        <f>'Residentes nac. e idade N (11)'!DO54/'Residentes nac. e idade N (11)'!DI54</f>
        <v>1.8458698661744347E-3</v>
      </c>
      <c r="DD54" s="76">
        <f>'Residentes nac. e idade N (11)'!DP54/'Residentes nac. e idade N (11)'!DI54</f>
        <v>0</v>
      </c>
      <c r="DE54" s="77">
        <f>'Residentes nac. e idade N (11)'!DQ54/'Residentes nac. e idade N (11)'!DI54</f>
        <v>0</v>
      </c>
      <c r="DF54" s="33"/>
      <c r="DG54" s="24">
        <f>'Residentes nac. e idade N (11)'!DT54/'Residentes nac. e idade N (11)'!DS54</f>
        <v>0.97417271993543175</v>
      </c>
      <c r="DH54" s="22">
        <f>'Residentes nac. e idade N (11)'!DU54/'Residentes nac. e idade N (11)'!DS54</f>
        <v>1.3720742534301856E-2</v>
      </c>
      <c r="DI54" s="76">
        <f>'Residentes nac. e idade N (11)'!DV54/'Residentes nac. e idade N (11)'!DS54</f>
        <v>5.2461662631154158E-3</v>
      </c>
      <c r="DJ54" s="76">
        <f>'Residentes nac. e idade N (11)'!DW54/'Residentes nac. e idade N (11)'!DS54</f>
        <v>2.8248587570621469E-3</v>
      </c>
      <c r="DK54" s="76">
        <f>'Residentes nac. e idade N (11)'!DX54/'Residentes nac. e idade N (11)'!DS54</f>
        <v>5.2461662631154158E-3</v>
      </c>
      <c r="DL54" s="76">
        <f>'Residentes nac. e idade N (11)'!DY54/'Residentes nac. e idade N (11)'!DS54</f>
        <v>4.0355125100887811E-4</v>
      </c>
      <c r="DM54" s="76">
        <f>'Residentes nac. e idade N (11)'!DZ54/'Residentes nac. e idade N (11)'!DS54</f>
        <v>0</v>
      </c>
      <c r="DN54" s="77">
        <f>'Residentes nac. e idade N (11)'!EA54/'Residentes nac. e idade N (11)'!DS54</f>
        <v>0</v>
      </c>
    </row>
    <row r="55" spans="2:118" ht="15" customHeight="1" x14ac:dyDescent="0.2">
      <c r="B55" s="15" t="s">
        <v>42</v>
      </c>
      <c r="C55" s="24">
        <f>'Residentes nac. e idade N (11)'!D55/'Residentes nac. e idade N (11)'!C55</f>
        <v>0.8759493670886076</v>
      </c>
      <c r="D55" s="22">
        <f>'Residentes nac. e idade N (11)'!E55/'Residentes nac. e idade N (11)'!C55</f>
        <v>4.3037974683544304E-2</v>
      </c>
      <c r="E55" s="76">
        <f>'Residentes nac. e idade N (11)'!F55/'Residentes nac. e idade N (11)'!C55</f>
        <v>2.2784810126582278E-2</v>
      </c>
      <c r="F55" s="76">
        <f>'Residentes nac. e idade N (11)'!G55/'Residentes nac. e idade N (11)'!C55</f>
        <v>0</v>
      </c>
      <c r="G55" s="76">
        <f>'Residentes nac. e idade N (11)'!H55/'Residentes nac. e idade N (11)'!C55</f>
        <v>7.5949367088607592E-3</v>
      </c>
      <c r="H55" s="76">
        <f>'Residentes nac. e idade N (11)'!I55/'Residentes nac. e idade N (11)'!C55</f>
        <v>1.2658227848101266E-2</v>
      </c>
      <c r="I55" s="76">
        <f>'Residentes nac. e idade N (11)'!J55/'Residentes nac. e idade N (11)'!C55</f>
        <v>0</v>
      </c>
      <c r="J55" s="77">
        <f>'Residentes nac. e idade N (11)'!K55/'Residentes nac. e idade N (11)'!C55</f>
        <v>0</v>
      </c>
      <c r="K55" s="33"/>
      <c r="L55" s="24">
        <f>'Residentes nac. e idade N (11)'!N55/'Residentes nac. e idade N (11)'!M55</f>
        <v>0.90044247787610621</v>
      </c>
      <c r="M55" s="22">
        <f>'Residentes nac. e idade N (11)'!O55/'Residentes nac. e idade N (11)'!M55</f>
        <v>3.7610619469026552E-2</v>
      </c>
      <c r="N55" s="76">
        <f>'Residentes nac. e idade N (11)'!P55/'Residentes nac. e idade N (11)'!M55</f>
        <v>3.0973451327433628E-2</v>
      </c>
      <c r="O55" s="76">
        <f>'Residentes nac. e idade N (11)'!Q55/'Residentes nac. e idade N (11)'!M55</f>
        <v>0</v>
      </c>
      <c r="P55" s="76">
        <f>'Residentes nac. e idade N (11)'!R55/'Residentes nac. e idade N (11)'!M55</f>
        <v>4.4247787610619468E-3</v>
      </c>
      <c r="Q55" s="76">
        <f>'Residentes nac. e idade N (11)'!S55/'Residentes nac. e idade N (11)'!M55</f>
        <v>2.2123893805309734E-3</v>
      </c>
      <c r="R55" s="76">
        <f>'Residentes nac. e idade N (11)'!T55/'Residentes nac. e idade N (11)'!M55</f>
        <v>0</v>
      </c>
      <c r="S55" s="77">
        <f>'Residentes nac. e idade N (11)'!U55/'Residentes nac. e idade N (11)'!M55</f>
        <v>0</v>
      </c>
      <c r="T55" s="33"/>
      <c r="U55" s="24">
        <f>'Residentes nac. e idade N (11)'!X55/'Residentes nac. e idade N (11)'!W55</f>
        <v>0.91921397379912662</v>
      </c>
      <c r="V55" s="22">
        <f>'Residentes nac. e idade N (11)'!Y55/'Residentes nac. e idade N (11)'!W55</f>
        <v>3.7117903930131008E-2</v>
      </c>
      <c r="W55" s="76">
        <f>'Residentes nac. e idade N (11)'!Z55/'Residentes nac. e idade N (11)'!W55</f>
        <v>2.4017467248908297E-2</v>
      </c>
      <c r="X55" s="76">
        <f>'Residentes nac. e idade N (11)'!AA55/'Residentes nac. e idade N (11)'!W55</f>
        <v>0</v>
      </c>
      <c r="Y55" s="76">
        <f>'Residentes nac. e idade N (11)'!AB55/'Residentes nac. e idade N (11)'!W55</f>
        <v>1.0917030567685589E-2</v>
      </c>
      <c r="Z55" s="76">
        <f>'Residentes nac. e idade N (11)'!AC55/'Residentes nac. e idade N (11)'!W55</f>
        <v>2.1834061135371178E-3</v>
      </c>
      <c r="AA55" s="76">
        <f>'Residentes nac. e idade N (11)'!AD55/'Residentes nac. e idade N (11)'!W55</f>
        <v>0</v>
      </c>
      <c r="AB55" s="77">
        <f>'Residentes nac. e idade N (11)'!AE55/'Residentes nac. e idade N (11)'!W55</f>
        <v>0</v>
      </c>
      <c r="AC55" s="33"/>
      <c r="AD55" s="24">
        <f>'Residentes nac. e idade N (11)'!AH55/'Residentes nac. e idade N (11)'!AG55</f>
        <v>0.92479108635097496</v>
      </c>
      <c r="AE55" s="22">
        <f>'Residentes nac. e idade N (11)'!AI55/'Residentes nac. e idade N (11)'!AG55</f>
        <v>3.0640668523676879E-2</v>
      </c>
      <c r="AF55" s="76">
        <f>'Residentes nac. e idade N (11)'!AJ55/'Residentes nac. e idade N (11)'!AG55</f>
        <v>8.356545961002786E-3</v>
      </c>
      <c r="AG55" s="76">
        <f>'Residentes nac. e idade N (11)'!AK55/'Residentes nac. e idade N (11)'!AG55</f>
        <v>0</v>
      </c>
      <c r="AH55" s="76">
        <f>'Residentes nac. e idade N (11)'!AL55/'Residentes nac. e idade N (11)'!AG55</f>
        <v>1.9498607242339833E-2</v>
      </c>
      <c r="AI55" s="76">
        <f>'Residentes nac. e idade N (11)'!AM55/'Residentes nac. e idade N (11)'!AG55</f>
        <v>2.7855153203342618E-3</v>
      </c>
      <c r="AJ55" s="76">
        <f>'Residentes nac. e idade N (11)'!AN55/'Residentes nac. e idade N (11)'!AG55</f>
        <v>0</v>
      </c>
      <c r="AK55" s="77">
        <f>'Residentes nac. e idade N (11)'!AO55/'Residentes nac. e idade N (11)'!AG55</f>
        <v>0</v>
      </c>
      <c r="AL55" s="33"/>
      <c r="AM55" s="24">
        <f>'Residentes nac. e idade N (11)'!AR55/'Residentes nac. e idade N (11)'!AQ55</f>
        <v>0.91830985915492958</v>
      </c>
      <c r="AN55" s="22">
        <f>'Residentes nac. e idade N (11)'!AS55/'Residentes nac. e idade N (11)'!AQ55</f>
        <v>2.5352112676056339E-2</v>
      </c>
      <c r="AO55" s="76">
        <f>'Residentes nac. e idade N (11)'!AT55/'Residentes nac. e idade N (11)'!AQ55</f>
        <v>8.4507042253521118E-3</v>
      </c>
      <c r="AP55" s="76">
        <f>'Residentes nac. e idade N (11)'!AU55/'Residentes nac. e idade N (11)'!AQ55</f>
        <v>8.4507042253521118E-3</v>
      </c>
      <c r="AQ55" s="76">
        <f>'Residentes nac. e idade N (11)'!AV55/'Residentes nac. e idade N (11)'!AQ55</f>
        <v>5.6338028169014088E-3</v>
      </c>
      <c r="AR55" s="76">
        <f>'Residentes nac. e idade N (11)'!AW55/'Residentes nac. e idade N (11)'!AQ55</f>
        <v>2.8169014084507044E-3</v>
      </c>
      <c r="AS55" s="76">
        <f>'Residentes nac. e idade N (11)'!AX55/'Residentes nac. e idade N (11)'!AQ55</f>
        <v>0</v>
      </c>
      <c r="AT55" s="77">
        <f>'Residentes nac. e idade N (11)'!AY55/'Residentes nac. e idade N (11)'!AQ55</f>
        <v>0</v>
      </c>
      <c r="AU55" s="33"/>
      <c r="AV55" s="24">
        <f>'Residentes nac. e idade N (11)'!BB55/'Residentes nac. e idade N (11)'!BA55</f>
        <v>0.8808139534883721</v>
      </c>
      <c r="AW55" s="22">
        <f>'Residentes nac. e idade N (11)'!BC55/'Residentes nac. e idade N (11)'!BA55</f>
        <v>7.5581395348837205E-2</v>
      </c>
      <c r="AX55" s="76">
        <f>'Residentes nac. e idade N (11)'!BD55/'Residentes nac. e idade N (11)'!BA55</f>
        <v>2.0348837209302327E-2</v>
      </c>
      <c r="AY55" s="76">
        <f>'Residentes nac. e idade N (11)'!BE55/'Residentes nac. e idade N (11)'!BA55</f>
        <v>1.7441860465116279E-2</v>
      </c>
      <c r="AZ55" s="76">
        <f>'Residentes nac. e idade N (11)'!BF55/'Residentes nac. e idade N (11)'!BA55</f>
        <v>2.9069767441860465E-2</v>
      </c>
      <c r="BA55" s="76">
        <f>'Residentes nac. e idade N (11)'!BG55/'Residentes nac. e idade N (11)'!BA55</f>
        <v>8.7209302325581394E-3</v>
      </c>
      <c r="BB55" s="76">
        <f>'Residentes nac. e idade N (11)'!BH55/'Residentes nac. e idade N (11)'!BA55</f>
        <v>0</v>
      </c>
      <c r="BC55" s="77">
        <f>'Residentes nac. e idade N (11)'!BI55/'Residentes nac. e idade N (11)'!BA55</f>
        <v>0</v>
      </c>
      <c r="BD55" s="33"/>
      <c r="BE55" s="24">
        <f>'Residentes nac. e idade N (11)'!BL55/'Residentes nac. e idade N (11)'!BK55</f>
        <v>0.90200445434298437</v>
      </c>
      <c r="BF55" s="22">
        <f>'Residentes nac. e idade N (11)'!BM55/'Residentes nac. e idade N (11)'!BK55</f>
        <v>6.0133630289532294E-2</v>
      </c>
      <c r="BG55" s="76">
        <f>'Residentes nac. e idade N (11)'!BN55/'Residentes nac. e idade N (11)'!BK55</f>
        <v>2.0044543429844099E-2</v>
      </c>
      <c r="BH55" s="76">
        <f>'Residentes nac. e idade N (11)'!BO55/'Residentes nac. e idade N (11)'!BK55</f>
        <v>6.6815144766146995E-3</v>
      </c>
      <c r="BI55" s="76">
        <f>'Residentes nac. e idade N (11)'!BP55/'Residentes nac. e idade N (11)'!BK55</f>
        <v>2.2271714922048998E-2</v>
      </c>
      <c r="BJ55" s="76">
        <f>'Residentes nac. e idade N (11)'!BQ55/'Residentes nac. e idade N (11)'!BK55</f>
        <v>1.1135857461024499E-2</v>
      </c>
      <c r="BK55" s="76">
        <f>'Residentes nac. e idade N (11)'!BR55/'Residentes nac. e idade N (11)'!BK55</f>
        <v>0</v>
      </c>
      <c r="BL55" s="77">
        <f>'Residentes nac. e idade N (11)'!BS55/'Residentes nac. e idade N (11)'!BK55</f>
        <v>0</v>
      </c>
      <c r="BM55" s="33"/>
      <c r="BN55" s="24">
        <f>'Residentes nac. e idade N (11)'!BV55/'Residentes nac. e idade N (11)'!BU55</f>
        <v>0.90327868852459015</v>
      </c>
      <c r="BO55" s="22">
        <f>'Residentes nac. e idade N (11)'!BW55/'Residentes nac. e idade N (11)'!BU55</f>
        <v>6.8852459016393447E-2</v>
      </c>
      <c r="BP55" s="76">
        <f>'Residentes nac. e idade N (11)'!BX55/'Residentes nac. e idade N (11)'!BU55</f>
        <v>4.0983606557377046E-2</v>
      </c>
      <c r="BQ55" s="76">
        <f>'Residentes nac. e idade N (11)'!BY55/'Residentes nac. e idade N (11)'!BU55</f>
        <v>1.639344262295082E-3</v>
      </c>
      <c r="BR55" s="76">
        <f>'Residentes nac. e idade N (11)'!BZ55/'Residentes nac. e idade N (11)'!BU55</f>
        <v>1.8032786885245903E-2</v>
      </c>
      <c r="BS55" s="76">
        <f>'Residentes nac. e idade N (11)'!CA55/'Residentes nac. e idade N (11)'!BU55</f>
        <v>8.1967213114754103E-3</v>
      </c>
      <c r="BT55" s="76">
        <f>'Residentes nac. e idade N (11)'!CB55/'Residentes nac. e idade N (11)'!BU55</f>
        <v>0</v>
      </c>
      <c r="BU55" s="77">
        <f>'Residentes nac. e idade N (11)'!CC55/'Residentes nac. e idade N (11)'!BU55</f>
        <v>0</v>
      </c>
      <c r="BV55" s="33"/>
      <c r="BW55" s="24">
        <f>'Residentes nac. e idade N (11)'!CF55/'Residentes nac. e idade N (11)'!CE55</f>
        <v>0.90796460176991145</v>
      </c>
      <c r="BX55" s="22">
        <f>'Residentes nac. e idade N (11)'!CG55/'Residentes nac. e idade N (11)'!CE55</f>
        <v>5.4867256637168141E-2</v>
      </c>
      <c r="BY55" s="76">
        <f>'Residentes nac. e idade N (11)'!CH55/'Residentes nac. e idade N (11)'!CE55</f>
        <v>2.4778761061946902E-2</v>
      </c>
      <c r="BZ55" s="76">
        <f>'Residentes nac. e idade N (11)'!CI55/'Residentes nac. e idade N (11)'!CE55</f>
        <v>3.5398230088495575E-3</v>
      </c>
      <c r="CA55" s="76">
        <f>'Residentes nac. e idade N (11)'!CJ55/'Residentes nac. e idade N (11)'!CE55</f>
        <v>1.0619469026548672E-2</v>
      </c>
      <c r="CB55" s="76">
        <f>'Residentes nac. e idade N (11)'!CK55/'Residentes nac. e idade N (11)'!CE55</f>
        <v>1.5929203539823009E-2</v>
      </c>
      <c r="CC55" s="76">
        <f>'Residentes nac. e idade N (11)'!CL55/'Residentes nac. e idade N (11)'!CE55</f>
        <v>0</v>
      </c>
      <c r="CD55" s="77">
        <f>'Residentes nac. e idade N (11)'!CM55/'Residentes nac. e idade N (11)'!CE55</f>
        <v>0</v>
      </c>
      <c r="CE55" s="33"/>
      <c r="CF55" s="24">
        <f>'Residentes nac. e idade N (11)'!CP55/'Residentes nac. e idade N (11)'!CO55</f>
        <v>0.90273037542662116</v>
      </c>
      <c r="CG55" s="22">
        <f>'Residentes nac. e idade N (11)'!CQ55/'Residentes nac. e idade N (11)'!CO55</f>
        <v>5.9726962457337884E-2</v>
      </c>
      <c r="CH55" s="76">
        <f>'Residentes nac. e idade N (11)'!CR55/'Residentes nac. e idade N (11)'!CO55</f>
        <v>3.5836177474402729E-2</v>
      </c>
      <c r="CI55" s="76">
        <f>'Residentes nac. e idade N (11)'!CS55/'Residentes nac. e idade N (11)'!CO55</f>
        <v>8.5324232081911266E-3</v>
      </c>
      <c r="CJ55" s="76">
        <f>'Residentes nac. e idade N (11)'!CT55/'Residentes nac. e idade N (11)'!CO55</f>
        <v>5.1194539249146756E-3</v>
      </c>
      <c r="CK55" s="76">
        <f>'Residentes nac. e idade N (11)'!CU55/'Residentes nac. e idade N (11)'!CO55</f>
        <v>8.5324232081911266E-3</v>
      </c>
      <c r="CL55" s="76">
        <f>'Residentes nac. e idade N (11)'!CV55/'Residentes nac. e idade N (11)'!CO55</f>
        <v>1.7064846416382253E-3</v>
      </c>
      <c r="CM55" s="77">
        <f>'Residentes nac. e idade N (11)'!CW55/'Residentes nac. e idade N (11)'!CO55</f>
        <v>0</v>
      </c>
      <c r="CN55" s="22"/>
      <c r="CO55" s="24">
        <f>'Residentes nac. e idade N (11)'!CZ55/'Residentes nac. e idade N (11)'!CY55</f>
        <v>0.90809628008752741</v>
      </c>
      <c r="CP55" s="22">
        <f>'Residentes nac. e idade N (11)'!DA55/'Residentes nac. e idade N (11)'!CY55</f>
        <v>5.9080962800875277E-2</v>
      </c>
      <c r="CQ55" s="76">
        <f>'Residentes nac. e idade N (11)'!DB55/'Residentes nac. e idade N (11)'!CY55</f>
        <v>2.6258205689277898E-2</v>
      </c>
      <c r="CR55" s="76">
        <f>'Residentes nac. e idade N (11)'!DC55/'Residentes nac. e idade N (11)'!CY55</f>
        <v>1.3129102844638949E-2</v>
      </c>
      <c r="CS55" s="76">
        <f>'Residentes nac. e idade N (11)'!DD55/'Residentes nac. e idade N (11)'!CY55</f>
        <v>1.7505470459518599E-2</v>
      </c>
      <c r="CT55" s="76">
        <f>'Residentes nac. e idade N (11)'!DE55/'Residentes nac. e idade N (11)'!CY55</f>
        <v>2.1881838074398249E-3</v>
      </c>
      <c r="CU55" s="76">
        <f>'Residentes nac. e idade N (11)'!DF55/'Residentes nac. e idade N (11)'!CY55</f>
        <v>0</v>
      </c>
      <c r="CV55" s="77">
        <f>'Residentes nac. e idade N (11)'!DG55/'Residentes nac. e idade N (11)'!CY55</f>
        <v>0</v>
      </c>
      <c r="CW55" s="33"/>
      <c r="CX55" s="24">
        <f>'Residentes nac. e idade N (11)'!DJ55/'Residentes nac. e idade N (11)'!DI55</f>
        <v>0.92441860465116277</v>
      </c>
      <c r="CY55" s="22">
        <f>'Residentes nac. e idade N (11)'!DK55/'Residentes nac. e idade N (11)'!DI55</f>
        <v>4.8449612403100778E-2</v>
      </c>
      <c r="CZ55" s="76">
        <f>'Residentes nac. e idade N (11)'!DL55/'Residentes nac. e idade N (11)'!DI55</f>
        <v>3.1007751937984496E-2</v>
      </c>
      <c r="DA55" s="76">
        <f>'Residentes nac. e idade N (11)'!DM55/'Residentes nac. e idade N (11)'!DI55</f>
        <v>5.8139534883720929E-3</v>
      </c>
      <c r="DB55" s="76">
        <f>'Residentes nac. e idade N (11)'!DN55/'Residentes nac. e idade N (11)'!DI55</f>
        <v>5.8139534883720929E-3</v>
      </c>
      <c r="DC55" s="76">
        <f>'Residentes nac. e idade N (11)'!DO55/'Residentes nac. e idade N (11)'!DI55</f>
        <v>5.8139534883720929E-3</v>
      </c>
      <c r="DD55" s="76">
        <f>'Residentes nac. e idade N (11)'!DP55/'Residentes nac. e idade N (11)'!DI55</f>
        <v>0</v>
      </c>
      <c r="DE55" s="77">
        <f>'Residentes nac. e idade N (11)'!DQ55/'Residentes nac. e idade N (11)'!DI55</f>
        <v>0</v>
      </c>
      <c r="DF55" s="33"/>
      <c r="DG55" s="24">
        <f>'Residentes nac. e idade N (11)'!DT55/'Residentes nac. e idade N (11)'!DS55</f>
        <v>0.94363636363636361</v>
      </c>
      <c r="DH55" s="22">
        <f>'Residentes nac. e idade N (11)'!DU55/'Residentes nac. e idade N (11)'!DS55</f>
        <v>2.3636363636363636E-2</v>
      </c>
      <c r="DI55" s="76">
        <f>'Residentes nac. e idade N (11)'!DV55/'Residentes nac. e idade N (11)'!DS55</f>
        <v>1.4545454545454545E-2</v>
      </c>
      <c r="DJ55" s="76">
        <f>'Residentes nac. e idade N (11)'!DW55/'Residentes nac. e idade N (11)'!DS55</f>
        <v>3.6363636363636364E-3</v>
      </c>
      <c r="DK55" s="76">
        <f>'Residentes nac. e idade N (11)'!DX55/'Residentes nac. e idade N (11)'!DS55</f>
        <v>3.6363636363636364E-3</v>
      </c>
      <c r="DL55" s="76">
        <f>'Residentes nac. e idade N (11)'!DY55/'Residentes nac. e idade N (11)'!DS55</f>
        <v>1.8181818181818182E-3</v>
      </c>
      <c r="DM55" s="76">
        <f>'Residentes nac. e idade N (11)'!DZ55/'Residentes nac. e idade N (11)'!DS55</f>
        <v>0</v>
      </c>
      <c r="DN55" s="77">
        <f>'Residentes nac. e idade N (11)'!EA55/'Residentes nac. e idade N (11)'!DS55</f>
        <v>0</v>
      </c>
    </row>
    <row r="56" spans="2:118" ht="15" customHeight="1" x14ac:dyDescent="0.2">
      <c r="B56" s="15" t="s">
        <v>43</v>
      </c>
      <c r="C56" s="24">
        <f>'Residentes nac. e idade N (11)'!D56/'Residentes nac. e idade N (11)'!C56</f>
        <v>0.88144329896907214</v>
      </c>
      <c r="D56" s="22">
        <f>'Residentes nac. e idade N (11)'!E56/'Residentes nac. e idade N (11)'!C56</f>
        <v>6.0137457044673541E-2</v>
      </c>
      <c r="E56" s="76">
        <f>'Residentes nac. e idade N (11)'!F56/'Residentes nac. e idade N (11)'!C56</f>
        <v>1.7182130584192441E-2</v>
      </c>
      <c r="F56" s="76">
        <f>'Residentes nac. e idade N (11)'!G56/'Residentes nac. e idade N (11)'!C56</f>
        <v>1.0309278350515464E-2</v>
      </c>
      <c r="G56" s="76">
        <f>'Residentes nac. e idade N (11)'!H56/'Residentes nac. e idade N (11)'!C56</f>
        <v>2.9209621993127148E-2</v>
      </c>
      <c r="H56" s="76">
        <f>'Residentes nac. e idade N (11)'!I56/'Residentes nac. e idade N (11)'!C56</f>
        <v>3.4364261168384879E-3</v>
      </c>
      <c r="I56" s="76">
        <f>'Residentes nac. e idade N (11)'!J56/'Residentes nac. e idade N (11)'!C56</f>
        <v>0</v>
      </c>
      <c r="J56" s="77">
        <f>'Residentes nac. e idade N (11)'!K56/'Residentes nac. e idade N (11)'!C56</f>
        <v>0</v>
      </c>
      <c r="K56" s="33"/>
      <c r="L56" s="24">
        <f>'Residentes nac. e idade N (11)'!N56/'Residentes nac. e idade N (11)'!M56</f>
        <v>0.91902834008097167</v>
      </c>
      <c r="M56" s="22">
        <f>'Residentes nac. e idade N (11)'!O56/'Residentes nac. e idade N (11)'!M56</f>
        <v>4.048582995951417E-2</v>
      </c>
      <c r="N56" s="76">
        <f>'Residentes nac. e idade N (11)'!P56/'Residentes nac. e idade N (11)'!M56</f>
        <v>1.417004048582996E-2</v>
      </c>
      <c r="O56" s="76">
        <f>'Residentes nac. e idade N (11)'!Q56/'Residentes nac. e idade N (11)'!M56</f>
        <v>6.0728744939271256E-3</v>
      </c>
      <c r="P56" s="76">
        <f>'Residentes nac. e idade N (11)'!R56/'Residentes nac. e idade N (11)'!M56</f>
        <v>1.8218623481781375E-2</v>
      </c>
      <c r="Q56" s="76">
        <f>'Residentes nac. e idade N (11)'!S56/'Residentes nac. e idade N (11)'!M56</f>
        <v>2.0242914979757085E-3</v>
      </c>
      <c r="R56" s="76">
        <f>'Residentes nac. e idade N (11)'!T56/'Residentes nac. e idade N (11)'!M56</f>
        <v>0</v>
      </c>
      <c r="S56" s="77">
        <f>'Residentes nac. e idade N (11)'!U56/'Residentes nac. e idade N (11)'!M56</f>
        <v>0</v>
      </c>
      <c r="T56" s="33"/>
      <c r="U56" s="24">
        <f>'Residentes nac. e idade N (11)'!X56/'Residentes nac. e idade N (11)'!W56</f>
        <v>0.90352504638218922</v>
      </c>
      <c r="V56" s="22">
        <f>'Residentes nac. e idade N (11)'!Y56/'Residentes nac. e idade N (11)'!W56</f>
        <v>7.2356215213358069E-2</v>
      </c>
      <c r="W56" s="76">
        <f>'Residentes nac. e idade N (11)'!Z56/'Residentes nac. e idade N (11)'!W56</f>
        <v>1.4842300556586271E-2</v>
      </c>
      <c r="X56" s="76">
        <f>'Residentes nac. e idade N (11)'!AA56/'Residentes nac. e idade N (11)'!W56</f>
        <v>9.2764378478664197E-3</v>
      </c>
      <c r="Y56" s="76">
        <f>'Residentes nac. e idade N (11)'!AB56/'Residentes nac. e idade N (11)'!W56</f>
        <v>4.8237476808905382E-2</v>
      </c>
      <c r="Z56" s="76">
        <f>'Residentes nac. e idade N (11)'!AC56/'Residentes nac. e idade N (11)'!W56</f>
        <v>0</v>
      </c>
      <c r="AA56" s="76">
        <f>'Residentes nac. e idade N (11)'!AD56/'Residentes nac. e idade N (11)'!W56</f>
        <v>0</v>
      </c>
      <c r="AB56" s="77">
        <f>'Residentes nac. e idade N (11)'!AE56/'Residentes nac. e idade N (11)'!W56</f>
        <v>0</v>
      </c>
      <c r="AC56" s="33"/>
      <c r="AD56" s="24">
        <f>'Residentes nac. e idade N (11)'!AH56/'Residentes nac. e idade N (11)'!AG56</f>
        <v>0.84548611111111116</v>
      </c>
      <c r="AE56" s="22">
        <f>'Residentes nac. e idade N (11)'!AI56/'Residentes nac. e idade N (11)'!AG56</f>
        <v>0.11458333333333333</v>
      </c>
      <c r="AF56" s="76">
        <f>'Residentes nac. e idade N (11)'!AJ56/'Residentes nac. e idade N (11)'!AG56</f>
        <v>1.5625E-2</v>
      </c>
      <c r="AG56" s="76">
        <f>'Residentes nac. e idade N (11)'!AK56/'Residentes nac. e idade N (11)'!AG56</f>
        <v>2.2569444444444444E-2</v>
      </c>
      <c r="AH56" s="76">
        <f>'Residentes nac. e idade N (11)'!AL56/'Residentes nac. e idade N (11)'!AG56</f>
        <v>7.1180555555555552E-2</v>
      </c>
      <c r="AI56" s="76">
        <f>'Residentes nac. e idade N (11)'!AM56/'Residentes nac. e idade N (11)'!AG56</f>
        <v>5.208333333333333E-3</v>
      </c>
      <c r="AJ56" s="76">
        <f>'Residentes nac. e idade N (11)'!AN56/'Residentes nac. e idade N (11)'!AG56</f>
        <v>0</v>
      </c>
      <c r="AK56" s="77">
        <f>'Residentes nac. e idade N (11)'!AO56/'Residentes nac. e idade N (11)'!AG56</f>
        <v>0</v>
      </c>
      <c r="AL56" s="33"/>
      <c r="AM56" s="24">
        <f>'Residentes nac. e idade N (11)'!AR56/'Residentes nac. e idade N (11)'!AQ56</f>
        <v>0.83750000000000002</v>
      </c>
      <c r="AN56" s="22">
        <f>'Residentes nac. e idade N (11)'!AS56/'Residentes nac. e idade N (11)'!AQ56</f>
        <v>0.12375</v>
      </c>
      <c r="AO56" s="76">
        <f>'Residentes nac. e idade N (11)'!AT56/'Residentes nac. e idade N (11)'!AQ56</f>
        <v>0.03</v>
      </c>
      <c r="AP56" s="76">
        <f>'Residentes nac. e idade N (11)'!AU56/'Residentes nac. e idade N (11)'!AQ56</f>
        <v>0.02</v>
      </c>
      <c r="AQ56" s="76">
        <f>'Residentes nac. e idade N (11)'!AV56/'Residentes nac. e idade N (11)'!AQ56</f>
        <v>6.6250000000000003E-2</v>
      </c>
      <c r="AR56" s="76">
        <f>'Residentes nac. e idade N (11)'!AW56/'Residentes nac. e idade N (11)'!AQ56</f>
        <v>7.4999999999999997E-3</v>
      </c>
      <c r="AS56" s="76">
        <f>'Residentes nac. e idade N (11)'!AX56/'Residentes nac. e idade N (11)'!AQ56</f>
        <v>0</v>
      </c>
      <c r="AT56" s="77">
        <f>'Residentes nac. e idade N (11)'!AY56/'Residentes nac. e idade N (11)'!AQ56</f>
        <v>0</v>
      </c>
      <c r="AU56" s="33"/>
      <c r="AV56" s="24">
        <f>'Residentes nac. e idade N (11)'!BB56/'Residentes nac. e idade N (11)'!BA56</f>
        <v>0.80779691749773341</v>
      </c>
      <c r="AW56" s="22">
        <f>'Residentes nac. e idade N (11)'!BC56/'Residentes nac. e idade N (11)'!BA56</f>
        <v>0.14596554850407978</v>
      </c>
      <c r="AX56" s="76">
        <f>'Residentes nac. e idade N (11)'!BD56/'Residentes nac. e idade N (11)'!BA56</f>
        <v>3.8077969174977334E-2</v>
      </c>
      <c r="AY56" s="76">
        <f>'Residentes nac. e idade N (11)'!BE56/'Residentes nac. e idade N (11)'!BA56</f>
        <v>1.6319129646418858E-2</v>
      </c>
      <c r="AZ56" s="76">
        <f>'Residentes nac. e idade N (11)'!BF56/'Residentes nac. e idade N (11)'!BA56</f>
        <v>8.1595648232094295E-2</v>
      </c>
      <c r="BA56" s="76">
        <f>'Residentes nac. e idade N (11)'!BG56/'Residentes nac. e idade N (11)'!BA56</f>
        <v>9.9728014505893019E-3</v>
      </c>
      <c r="BB56" s="76">
        <f>'Residentes nac. e idade N (11)'!BH56/'Residentes nac. e idade N (11)'!BA56</f>
        <v>0</v>
      </c>
      <c r="BC56" s="77">
        <f>'Residentes nac. e idade N (11)'!BI56/'Residentes nac. e idade N (11)'!BA56</f>
        <v>0</v>
      </c>
      <c r="BD56" s="33"/>
      <c r="BE56" s="24">
        <f>'Residentes nac. e idade N (11)'!BL56/'Residentes nac. e idade N (11)'!BK56</f>
        <v>0.82136752136752134</v>
      </c>
      <c r="BF56" s="22">
        <f>'Residentes nac. e idade N (11)'!BM56/'Residentes nac. e idade N (11)'!BK56</f>
        <v>0.13504273504273503</v>
      </c>
      <c r="BG56" s="76">
        <f>'Residentes nac. e idade N (11)'!BN56/'Residentes nac. e idade N (11)'!BK56</f>
        <v>2.9914529914529916E-2</v>
      </c>
      <c r="BH56" s="76">
        <f>'Residentes nac. e idade N (11)'!BO56/'Residentes nac. e idade N (11)'!BK56</f>
        <v>1.7094017094017096E-2</v>
      </c>
      <c r="BI56" s="76">
        <f>'Residentes nac. e idade N (11)'!BP56/'Residentes nac. e idade N (11)'!BK56</f>
        <v>8.0341880341880348E-2</v>
      </c>
      <c r="BJ56" s="76">
        <f>'Residentes nac. e idade N (11)'!BQ56/'Residentes nac. e idade N (11)'!BK56</f>
        <v>7.6923076923076927E-3</v>
      </c>
      <c r="BK56" s="76">
        <f>'Residentes nac. e idade N (11)'!BR56/'Residentes nac. e idade N (11)'!BK56</f>
        <v>0</v>
      </c>
      <c r="BL56" s="77">
        <f>'Residentes nac. e idade N (11)'!BS56/'Residentes nac. e idade N (11)'!BK56</f>
        <v>0</v>
      </c>
      <c r="BM56" s="33"/>
      <c r="BN56" s="24">
        <f>'Residentes nac. e idade N (11)'!BV56/'Residentes nac. e idade N (11)'!BU56</f>
        <v>0.83959044368600677</v>
      </c>
      <c r="BO56" s="22">
        <f>'Residentes nac. e idade N (11)'!BW56/'Residentes nac. e idade N (11)'!BU56</f>
        <v>0.12798634812286688</v>
      </c>
      <c r="BP56" s="76">
        <f>'Residentes nac. e idade N (11)'!BX56/'Residentes nac. e idade N (11)'!BU56</f>
        <v>3.1569965870307165E-2</v>
      </c>
      <c r="BQ56" s="76">
        <f>'Residentes nac. e idade N (11)'!BY56/'Residentes nac. e idade N (11)'!BU56</f>
        <v>2.303754266211604E-2</v>
      </c>
      <c r="BR56" s="76">
        <f>'Residentes nac. e idade N (11)'!BZ56/'Residentes nac. e idade N (11)'!BU56</f>
        <v>6.655290102389079E-2</v>
      </c>
      <c r="BS56" s="76">
        <f>'Residentes nac. e idade N (11)'!CA56/'Residentes nac. e idade N (11)'!BU56</f>
        <v>6.8259385665529011E-3</v>
      </c>
      <c r="BT56" s="76">
        <f>'Residentes nac. e idade N (11)'!CB56/'Residentes nac. e idade N (11)'!BU56</f>
        <v>0</v>
      </c>
      <c r="BU56" s="77">
        <f>'Residentes nac. e idade N (11)'!CC56/'Residentes nac. e idade N (11)'!BU56</f>
        <v>0</v>
      </c>
      <c r="BV56" s="33"/>
      <c r="BW56" s="24">
        <f>'Residentes nac. e idade N (11)'!CF56/'Residentes nac. e idade N (11)'!CE56</f>
        <v>0.84447004608294929</v>
      </c>
      <c r="BX56" s="22">
        <f>'Residentes nac. e idade N (11)'!CG56/'Residentes nac. e idade N (11)'!CE56</f>
        <v>0.11866359447004608</v>
      </c>
      <c r="BY56" s="76">
        <f>'Residentes nac. e idade N (11)'!CH56/'Residentes nac. e idade N (11)'!CE56</f>
        <v>2.4193548387096774E-2</v>
      </c>
      <c r="BZ56" s="76">
        <f>'Residentes nac. e idade N (11)'!CI56/'Residentes nac. e idade N (11)'!CE56</f>
        <v>1.8433179723502304E-2</v>
      </c>
      <c r="CA56" s="76">
        <f>'Residentes nac. e idade N (11)'!CJ56/'Residentes nac. e idade N (11)'!CE56</f>
        <v>7.1428571428571425E-2</v>
      </c>
      <c r="CB56" s="76">
        <f>'Residentes nac. e idade N (11)'!CK56/'Residentes nac. e idade N (11)'!CE56</f>
        <v>4.608294930875576E-3</v>
      </c>
      <c r="CC56" s="76">
        <f>'Residentes nac. e idade N (11)'!CL56/'Residentes nac. e idade N (11)'!CE56</f>
        <v>0</v>
      </c>
      <c r="CD56" s="77">
        <f>'Residentes nac. e idade N (11)'!CM56/'Residentes nac. e idade N (11)'!CE56</f>
        <v>0</v>
      </c>
      <c r="CE56" s="33"/>
      <c r="CF56" s="24">
        <f>'Residentes nac. e idade N (11)'!CP56/'Residentes nac. e idade N (11)'!CO56</f>
        <v>0.85951327433628322</v>
      </c>
      <c r="CG56" s="22">
        <f>'Residentes nac. e idade N (11)'!CQ56/'Residentes nac. e idade N (11)'!CO56</f>
        <v>0.11172566371681415</v>
      </c>
      <c r="CH56" s="76">
        <f>'Residentes nac. e idade N (11)'!CR56/'Residentes nac. e idade N (11)'!CO56</f>
        <v>2.9867256637168143E-2</v>
      </c>
      <c r="CI56" s="76">
        <f>'Residentes nac. e idade N (11)'!CS56/'Residentes nac. e idade N (11)'!CO56</f>
        <v>3.0973451327433628E-2</v>
      </c>
      <c r="CJ56" s="76">
        <f>'Residentes nac. e idade N (11)'!CT56/'Residentes nac. e idade N (11)'!CO56</f>
        <v>4.5353982300884957E-2</v>
      </c>
      <c r="CK56" s="76">
        <f>'Residentes nac. e idade N (11)'!CU56/'Residentes nac. e idade N (11)'!CO56</f>
        <v>5.5309734513274336E-3</v>
      </c>
      <c r="CL56" s="76">
        <f>'Residentes nac. e idade N (11)'!CV56/'Residentes nac. e idade N (11)'!CO56</f>
        <v>0</v>
      </c>
      <c r="CM56" s="77">
        <f>'Residentes nac. e idade N (11)'!CW56/'Residentes nac. e idade N (11)'!CO56</f>
        <v>0</v>
      </c>
      <c r="CN56" s="22"/>
      <c r="CO56" s="24">
        <f>'Residentes nac. e idade N (11)'!CZ56/'Residentes nac. e idade N (11)'!CY56</f>
        <v>0.90147225368063422</v>
      </c>
      <c r="CP56" s="22">
        <f>'Residentes nac. e idade N (11)'!DA56/'Residentes nac. e idade N (11)'!CY56</f>
        <v>7.7010192525481316E-2</v>
      </c>
      <c r="CQ56" s="76">
        <f>'Residentes nac. e idade N (11)'!DB56/'Residentes nac. e idade N (11)'!CY56</f>
        <v>2.1517553793884484E-2</v>
      </c>
      <c r="CR56" s="76">
        <f>'Residentes nac. e idade N (11)'!DC56/'Residentes nac. e idade N (11)'!CY56</f>
        <v>1.5855039637599093E-2</v>
      </c>
      <c r="CS56" s="76">
        <f>'Residentes nac. e idade N (11)'!DD56/'Residentes nac. e idade N (11)'!CY56</f>
        <v>3.5107587768969425E-2</v>
      </c>
      <c r="CT56" s="76">
        <f>'Residentes nac. e idade N (11)'!DE56/'Residentes nac. e idade N (11)'!CY56</f>
        <v>4.5300113250283129E-3</v>
      </c>
      <c r="CU56" s="76">
        <f>'Residentes nac. e idade N (11)'!DF56/'Residentes nac. e idade N (11)'!CY56</f>
        <v>0</v>
      </c>
      <c r="CV56" s="77">
        <f>'Residentes nac. e idade N (11)'!DG56/'Residentes nac. e idade N (11)'!CY56</f>
        <v>0</v>
      </c>
      <c r="CW56" s="33"/>
      <c r="CX56" s="24">
        <f>'Residentes nac. e idade N (11)'!DJ56/'Residentes nac. e idade N (11)'!DI56</f>
        <v>0.92584963954685895</v>
      </c>
      <c r="CY56" s="22">
        <f>'Residentes nac. e idade N (11)'!DK56/'Residentes nac. e idade N (11)'!DI56</f>
        <v>4.8403707518022657E-2</v>
      </c>
      <c r="CZ56" s="76">
        <f>'Residentes nac. e idade N (11)'!DL56/'Residentes nac. e idade N (11)'!DI56</f>
        <v>2.0597322348094749E-2</v>
      </c>
      <c r="DA56" s="76">
        <f>'Residentes nac. e idade N (11)'!DM56/'Residentes nac. e idade N (11)'!DI56</f>
        <v>1.3388259526261586E-2</v>
      </c>
      <c r="DB56" s="76">
        <f>'Residentes nac. e idade N (11)'!DN56/'Residentes nac. e idade N (11)'!DI56</f>
        <v>1.2358393408856848E-2</v>
      </c>
      <c r="DC56" s="76">
        <f>'Residentes nac. e idade N (11)'!DO56/'Residentes nac. e idade N (11)'!DI56</f>
        <v>2.0597322348094747E-3</v>
      </c>
      <c r="DD56" s="76">
        <f>'Residentes nac. e idade N (11)'!DP56/'Residentes nac. e idade N (11)'!DI56</f>
        <v>0</v>
      </c>
      <c r="DE56" s="77">
        <f>'Residentes nac. e idade N (11)'!DQ56/'Residentes nac. e idade N (11)'!DI56</f>
        <v>0</v>
      </c>
      <c r="DF56" s="33"/>
      <c r="DG56" s="24">
        <f>'Residentes nac. e idade N (11)'!DT56/'Residentes nac. e idade N (11)'!DS56</f>
        <v>0.96865817825661116</v>
      </c>
      <c r="DH56" s="22">
        <f>'Residentes nac. e idade N (11)'!DU56/'Residentes nac. e idade N (11)'!DS56</f>
        <v>2.1547502448579822E-2</v>
      </c>
      <c r="DI56" s="76">
        <f>'Residentes nac. e idade N (11)'!DV56/'Residentes nac. e idade N (11)'!DS56</f>
        <v>7.8354554358472089E-3</v>
      </c>
      <c r="DJ56" s="76">
        <f>'Residentes nac. e idade N (11)'!DW56/'Residentes nac. e idade N (11)'!DS56</f>
        <v>3.9177277179236044E-3</v>
      </c>
      <c r="DK56" s="76">
        <f>'Residentes nac. e idade N (11)'!DX56/'Residentes nac. e idade N (11)'!DS56</f>
        <v>5.8765915768854062E-3</v>
      </c>
      <c r="DL56" s="76">
        <f>'Residentes nac. e idade N (11)'!DY56/'Residentes nac. e idade N (11)'!DS56</f>
        <v>3.9177277179236044E-3</v>
      </c>
      <c r="DM56" s="76">
        <f>'Residentes nac. e idade N (11)'!DZ56/'Residentes nac. e idade N (11)'!DS56</f>
        <v>0</v>
      </c>
      <c r="DN56" s="77">
        <f>'Residentes nac. e idade N (11)'!EA56/'Residentes nac. e idade N (11)'!DS56</f>
        <v>0</v>
      </c>
    </row>
    <row r="57" spans="2:118" ht="15" customHeight="1" x14ac:dyDescent="0.2">
      <c r="B57" s="15" t="s">
        <v>44</v>
      </c>
      <c r="C57" s="24">
        <f>'Residentes nac. e idade N (11)'!D57/'Residentes nac. e idade N (11)'!C57</f>
        <v>0.94199535962877035</v>
      </c>
      <c r="D57" s="22">
        <f>'Residentes nac. e idade N (11)'!E57/'Residentes nac. e idade N (11)'!C57</f>
        <v>1.3921113689095127E-2</v>
      </c>
      <c r="E57" s="76">
        <f>'Residentes nac. e idade N (11)'!F57/'Residentes nac. e idade N (11)'!C57</f>
        <v>4.6403712296983757E-3</v>
      </c>
      <c r="F57" s="76">
        <f>'Residentes nac. e idade N (11)'!G57/'Residentes nac. e idade N (11)'!C57</f>
        <v>6.9605568445475635E-3</v>
      </c>
      <c r="G57" s="76">
        <f>'Residentes nac. e idade N (11)'!H57/'Residentes nac. e idade N (11)'!C57</f>
        <v>0</v>
      </c>
      <c r="H57" s="76">
        <f>'Residentes nac. e idade N (11)'!I57/'Residentes nac. e idade N (11)'!C57</f>
        <v>2.3201856148491878E-3</v>
      </c>
      <c r="I57" s="76">
        <f>'Residentes nac. e idade N (11)'!J57/'Residentes nac. e idade N (11)'!C57</f>
        <v>0</v>
      </c>
      <c r="J57" s="77">
        <f>'Residentes nac. e idade N (11)'!K57/'Residentes nac. e idade N (11)'!C57</f>
        <v>0</v>
      </c>
      <c r="K57" s="33"/>
      <c r="L57" s="24">
        <f>'Residentes nac. e idade N (11)'!N57/'Residentes nac. e idade N (11)'!M57</f>
        <v>0.9218009478672986</v>
      </c>
      <c r="M57" s="22">
        <f>'Residentes nac. e idade N (11)'!O57/'Residentes nac. e idade N (11)'!M57</f>
        <v>2.132701421800948E-2</v>
      </c>
      <c r="N57" s="76">
        <f>'Residentes nac. e idade N (11)'!P57/'Residentes nac. e idade N (11)'!M57</f>
        <v>4.7393364928909956E-3</v>
      </c>
      <c r="O57" s="76">
        <f>'Residentes nac. e idade N (11)'!Q57/'Residentes nac. e idade N (11)'!M57</f>
        <v>2.3696682464454978E-3</v>
      </c>
      <c r="P57" s="76">
        <f>'Residentes nac. e idade N (11)'!R57/'Residentes nac. e idade N (11)'!M57</f>
        <v>1.1848341232227487E-2</v>
      </c>
      <c r="Q57" s="76">
        <f>'Residentes nac. e idade N (11)'!S57/'Residentes nac. e idade N (11)'!M57</f>
        <v>2.3696682464454978E-3</v>
      </c>
      <c r="R57" s="76">
        <f>'Residentes nac. e idade N (11)'!T57/'Residentes nac. e idade N (11)'!M57</f>
        <v>0</v>
      </c>
      <c r="S57" s="77">
        <f>'Residentes nac. e idade N (11)'!U57/'Residentes nac. e idade N (11)'!M57</f>
        <v>0</v>
      </c>
      <c r="T57" s="33"/>
      <c r="U57" s="24">
        <f>'Residentes nac. e idade N (11)'!X57/'Residentes nac. e idade N (11)'!W57</f>
        <v>0.9426751592356688</v>
      </c>
      <c r="V57" s="22">
        <f>'Residentes nac. e idade N (11)'!Y57/'Residentes nac. e idade N (11)'!W57</f>
        <v>2.1231422505307854E-2</v>
      </c>
      <c r="W57" s="76">
        <f>'Residentes nac. e idade N (11)'!Z57/'Residentes nac. e idade N (11)'!W57</f>
        <v>4.246284501061571E-3</v>
      </c>
      <c r="X57" s="76">
        <f>'Residentes nac. e idade N (11)'!AA57/'Residentes nac. e idade N (11)'!W57</f>
        <v>6.369426751592357E-3</v>
      </c>
      <c r="Y57" s="76">
        <f>'Residentes nac. e idade N (11)'!AB57/'Residentes nac. e idade N (11)'!W57</f>
        <v>1.0615711252653927E-2</v>
      </c>
      <c r="Z57" s="76">
        <f>'Residentes nac. e idade N (11)'!AC57/'Residentes nac. e idade N (11)'!W57</f>
        <v>0</v>
      </c>
      <c r="AA57" s="76">
        <f>'Residentes nac. e idade N (11)'!AD57/'Residentes nac. e idade N (11)'!W57</f>
        <v>0</v>
      </c>
      <c r="AB57" s="77">
        <f>'Residentes nac. e idade N (11)'!AE57/'Residentes nac. e idade N (11)'!W57</f>
        <v>0</v>
      </c>
      <c r="AC57" s="33"/>
      <c r="AD57" s="24">
        <f>'Residentes nac. e idade N (11)'!AH57/'Residentes nac. e idade N (11)'!AG57</f>
        <v>0.91721132897603486</v>
      </c>
      <c r="AE57" s="22">
        <f>'Residentes nac. e idade N (11)'!AI57/'Residentes nac. e idade N (11)'!AG57</f>
        <v>5.6644880174291937E-2</v>
      </c>
      <c r="AF57" s="76">
        <f>'Residentes nac. e idade N (11)'!AJ57/'Residentes nac. e idade N (11)'!AG57</f>
        <v>1.0893246187363835E-2</v>
      </c>
      <c r="AG57" s="76">
        <f>'Residentes nac. e idade N (11)'!AK57/'Residentes nac. e idade N (11)'!AG57</f>
        <v>1.0893246187363835E-2</v>
      </c>
      <c r="AH57" s="76">
        <f>'Residentes nac. e idade N (11)'!AL57/'Residentes nac. e idade N (11)'!AG57</f>
        <v>2.8322440087145968E-2</v>
      </c>
      <c r="AI57" s="76">
        <f>'Residentes nac. e idade N (11)'!AM57/'Residentes nac. e idade N (11)'!AG57</f>
        <v>6.5359477124183009E-3</v>
      </c>
      <c r="AJ57" s="76">
        <f>'Residentes nac. e idade N (11)'!AN57/'Residentes nac. e idade N (11)'!AG57</f>
        <v>0</v>
      </c>
      <c r="AK57" s="77">
        <f>'Residentes nac. e idade N (11)'!AO57/'Residentes nac. e idade N (11)'!AG57</f>
        <v>0</v>
      </c>
      <c r="AL57" s="33"/>
      <c r="AM57" s="24">
        <f>'Residentes nac. e idade N (11)'!AR57/'Residentes nac. e idade N (11)'!AQ57</f>
        <v>0.91819699499165275</v>
      </c>
      <c r="AN57" s="22">
        <f>'Residentes nac. e idade N (11)'!AS57/'Residentes nac. e idade N (11)'!AQ57</f>
        <v>4.340567612687813E-2</v>
      </c>
      <c r="AO57" s="76">
        <f>'Residentes nac. e idade N (11)'!AT57/'Residentes nac. e idade N (11)'!AQ57</f>
        <v>1.335559265442404E-2</v>
      </c>
      <c r="AP57" s="76">
        <f>'Residentes nac. e idade N (11)'!AU57/'Residentes nac. e idade N (11)'!AQ57</f>
        <v>1.1686143572621035E-2</v>
      </c>
      <c r="AQ57" s="76">
        <f>'Residentes nac. e idade N (11)'!AV57/'Residentes nac. e idade N (11)'!AQ57</f>
        <v>1.1686143572621035E-2</v>
      </c>
      <c r="AR57" s="76">
        <f>'Residentes nac. e idade N (11)'!AW57/'Residentes nac. e idade N (11)'!AQ57</f>
        <v>6.6777963272120202E-3</v>
      </c>
      <c r="AS57" s="76">
        <f>'Residentes nac. e idade N (11)'!AX57/'Residentes nac. e idade N (11)'!AQ57</f>
        <v>0</v>
      </c>
      <c r="AT57" s="77">
        <f>'Residentes nac. e idade N (11)'!AY57/'Residentes nac. e idade N (11)'!AQ57</f>
        <v>0</v>
      </c>
      <c r="AU57" s="33"/>
      <c r="AV57" s="24">
        <f>'Residentes nac. e idade N (11)'!BB57/'Residentes nac. e idade N (11)'!BA57</f>
        <v>0.90672153635116604</v>
      </c>
      <c r="AW57" s="22">
        <f>'Residentes nac. e idade N (11)'!BC57/'Residentes nac. e idade N (11)'!BA57</f>
        <v>6.1728395061728392E-2</v>
      </c>
      <c r="AX57" s="76">
        <f>'Residentes nac. e idade N (11)'!BD57/'Residentes nac. e idade N (11)'!BA57</f>
        <v>8.23045267489712E-3</v>
      </c>
      <c r="AY57" s="76">
        <f>'Residentes nac. e idade N (11)'!BE57/'Residentes nac. e idade N (11)'!BA57</f>
        <v>6.8587105624142658E-3</v>
      </c>
      <c r="AZ57" s="76">
        <f>'Residentes nac. e idade N (11)'!BF57/'Residentes nac. e idade N (11)'!BA57</f>
        <v>3.8408779149519894E-2</v>
      </c>
      <c r="BA57" s="76">
        <f>'Residentes nac. e idade N (11)'!BG57/'Residentes nac. e idade N (11)'!BA57</f>
        <v>8.23045267489712E-3</v>
      </c>
      <c r="BB57" s="76">
        <f>'Residentes nac. e idade N (11)'!BH57/'Residentes nac. e idade N (11)'!BA57</f>
        <v>0</v>
      </c>
      <c r="BC57" s="77">
        <f>'Residentes nac. e idade N (11)'!BI57/'Residentes nac. e idade N (11)'!BA57</f>
        <v>0</v>
      </c>
      <c r="BD57" s="33"/>
      <c r="BE57" s="24">
        <f>'Residentes nac. e idade N (11)'!BL57/'Residentes nac. e idade N (11)'!BK57</f>
        <v>0.91253263707571797</v>
      </c>
      <c r="BF57" s="22">
        <f>'Residentes nac. e idade N (11)'!BM57/'Residentes nac. e idade N (11)'!BK57</f>
        <v>5.4830287206266322E-2</v>
      </c>
      <c r="BG57" s="76">
        <f>'Residentes nac. e idade N (11)'!BN57/'Residentes nac. e idade N (11)'!BK57</f>
        <v>1.0443864229765013E-2</v>
      </c>
      <c r="BH57" s="76">
        <f>'Residentes nac. e idade N (11)'!BO57/'Residentes nac. e idade N (11)'!BK57</f>
        <v>1.3054830287206266E-2</v>
      </c>
      <c r="BI57" s="76">
        <f>'Residentes nac. e idade N (11)'!BP57/'Residentes nac. e idade N (11)'!BK57</f>
        <v>2.7415143603133161E-2</v>
      </c>
      <c r="BJ57" s="76">
        <f>'Residentes nac. e idade N (11)'!BQ57/'Residentes nac. e idade N (11)'!BK57</f>
        <v>3.9164490861618795E-3</v>
      </c>
      <c r="BK57" s="76">
        <f>'Residentes nac. e idade N (11)'!BR57/'Residentes nac. e idade N (11)'!BK57</f>
        <v>0</v>
      </c>
      <c r="BL57" s="77">
        <f>'Residentes nac. e idade N (11)'!BS57/'Residentes nac. e idade N (11)'!BK57</f>
        <v>0</v>
      </c>
      <c r="BM57" s="33"/>
      <c r="BN57" s="24">
        <f>'Residentes nac. e idade N (11)'!BV57/'Residentes nac. e idade N (11)'!BU57</f>
        <v>0.911976911976912</v>
      </c>
      <c r="BO57" s="22">
        <f>'Residentes nac. e idade N (11)'!BW57/'Residentes nac. e idade N (11)'!BU57</f>
        <v>4.4733044733044736E-2</v>
      </c>
      <c r="BP57" s="76">
        <f>'Residentes nac. e idade N (11)'!BX57/'Residentes nac. e idade N (11)'!BU57</f>
        <v>1.0101010101010102E-2</v>
      </c>
      <c r="BQ57" s="76">
        <f>'Residentes nac. e idade N (11)'!BY57/'Residentes nac. e idade N (11)'!BU57</f>
        <v>1.0101010101010102E-2</v>
      </c>
      <c r="BR57" s="76">
        <f>'Residentes nac. e idade N (11)'!BZ57/'Residentes nac. e idade N (11)'!BU57</f>
        <v>1.875901875901876E-2</v>
      </c>
      <c r="BS57" s="76">
        <f>'Residentes nac. e idade N (11)'!CA57/'Residentes nac. e idade N (11)'!BU57</f>
        <v>4.329004329004329E-3</v>
      </c>
      <c r="BT57" s="76">
        <f>'Residentes nac. e idade N (11)'!CB57/'Residentes nac. e idade N (11)'!BU57</f>
        <v>1.443001443001443E-3</v>
      </c>
      <c r="BU57" s="77">
        <f>'Residentes nac. e idade N (11)'!CC57/'Residentes nac. e idade N (11)'!BU57</f>
        <v>0</v>
      </c>
      <c r="BV57" s="33"/>
      <c r="BW57" s="24">
        <f>'Residentes nac. e idade N (11)'!CF57/'Residentes nac. e idade N (11)'!CE57</f>
        <v>0.908675799086758</v>
      </c>
      <c r="BX57" s="22">
        <f>'Residentes nac. e idade N (11)'!CG57/'Residentes nac. e idade N (11)'!CE57</f>
        <v>5.1750380517503802E-2</v>
      </c>
      <c r="BY57" s="76">
        <f>'Residentes nac. e idade N (11)'!CH57/'Residentes nac. e idade N (11)'!CE57</f>
        <v>1.9786910197869101E-2</v>
      </c>
      <c r="BZ57" s="76">
        <f>'Residentes nac. e idade N (11)'!CI57/'Residentes nac. e idade N (11)'!CE57</f>
        <v>4.5662100456621002E-3</v>
      </c>
      <c r="CA57" s="76">
        <f>'Residentes nac. e idade N (11)'!CJ57/'Residentes nac. e idade N (11)'!CE57</f>
        <v>2.1308980213089801E-2</v>
      </c>
      <c r="CB57" s="76">
        <f>'Residentes nac. e idade N (11)'!CK57/'Residentes nac. e idade N (11)'!CE57</f>
        <v>6.0882800608828003E-3</v>
      </c>
      <c r="CC57" s="76">
        <f>'Residentes nac. e idade N (11)'!CL57/'Residentes nac. e idade N (11)'!CE57</f>
        <v>0</v>
      </c>
      <c r="CD57" s="77">
        <f>'Residentes nac. e idade N (11)'!CM57/'Residentes nac. e idade N (11)'!CE57</f>
        <v>0</v>
      </c>
      <c r="CE57" s="33"/>
      <c r="CF57" s="24">
        <f>'Residentes nac. e idade N (11)'!CP57/'Residentes nac. e idade N (11)'!CO57</f>
        <v>0.93775933609958506</v>
      </c>
      <c r="CG57" s="22">
        <f>'Residentes nac. e idade N (11)'!CQ57/'Residentes nac. e idade N (11)'!CO57</f>
        <v>3.5961272475795295E-2</v>
      </c>
      <c r="CH57" s="76">
        <f>'Residentes nac. e idade N (11)'!CR57/'Residentes nac. e idade N (11)'!CO57</f>
        <v>9.6818810511756573E-3</v>
      </c>
      <c r="CI57" s="76">
        <f>'Residentes nac. e idade N (11)'!CS57/'Residentes nac. e idade N (11)'!CO57</f>
        <v>5.5325034578146614E-3</v>
      </c>
      <c r="CJ57" s="76">
        <f>'Residentes nac. e idade N (11)'!CT57/'Residentes nac. e idade N (11)'!CO57</f>
        <v>1.6597510373443983E-2</v>
      </c>
      <c r="CK57" s="76">
        <f>'Residentes nac. e idade N (11)'!CU57/'Residentes nac. e idade N (11)'!CO57</f>
        <v>4.1493775933609959E-3</v>
      </c>
      <c r="CL57" s="76">
        <f>'Residentes nac. e idade N (11)'!CV57/'Residentes nac. e idade N (11)'!CO57</f>
        <v>0</v>
      </c>
      <c r="CM57" s="77">
        <f>'Residentes nac. e idade N (11)'!CW57/'Residentes nac. e idade N (11)'!CO57</f>
        <v>0</v>
      </c>
      <c r="CN57" s="22"/>
      <c r="CO57" s="24">
        <f>'Residentes nac. e idade N (11)'!CZ57/'Residentes nac. e idade N (11)'!CY57</f>
        <v>0.94194484760522501</v>
      </c>
      <c r="CP57" s="22">
        <f>'Residentes nac. e idade N (11)'!DA57/'Residentes nac. e idade N (11)'!CY57</f>
        <v>3.483309143686502E-2</v>
      </c>
      <c r="CQ57" s="76">
        <f>'Residentes nac. e idade N (11)'!DB57/'Residentes nac. e idade N (11)'!CY57</f>
        <v>1.5965166908563134E-2</v>
      </c>
      <c r="CR57" s="76">
        <f>'Residentes nac. e idade N (11)'!DC57/'Residentes nac. e idade N (11)'!CY57</f>
        <v>4.3541364296081275E-3</v>
      </c>
      <c r="CS57" s="76">
        <f>'Residentes nac. e idade N (11)'!DD57/'Residentes nac. e idade N (11)'!CY57</f>
        <v>1.1611030478955007E-2</v>
      </c>
      <c r="CT57" s="76">
        <f>'Residentes nac. e idade N (11)'!DE57/'Residentes nac. e idade N (11)'!CY57</f>
        <v>2.9027576197387518E-3</v>
      </c>
      <c r="CU57" s="76">
        <f>'Residentes nac. e idade N (11)'!DF57/'Residentes nac. e idade N (11)'!CY57</f>
        <v>0</v>
      </c>
      <c r="CV57" s="77">
        <f>'Residentes nac. e idade N (11)'!DG57/'Residentes nac. e idade N (11)'!CY57</f>
        <v>0</v>
      </c>
      <c r="CW57" s="33"/>
      <c r="CX57" s="24">
        <f>'Residentes nac. e idade N (11)'!DJ57/'Residentes nac. e idade N (11)'!DI57</f>
        <v>0.94568245125348194</v>
      </c>
      <c r="CY57" s="22">
        <f>'Residentes nac. e idade N (11)'!DK57/'Residentes nac. e idade N (11)'!DI57</f>
        <v>2.9247910863509748E-2</v>
      </c>
      <c r="CZ57" s="76">
        <f>'Residentes nac. e idade N (11)'!DL57/'Residentes nac. e idade N (11)'!DI57</f>
        <v>1.2534818941504178E-2</v>
      </c>
      <c r="DA57" s="76">
        <f>'Residentes nac. e idade N (11)'!DM57/'Residentes nac. e idade N (11)'!DI57</f>
        <v>6.9637883008356544E-3</v>
      </c>
      <c r="DB57" s="76">
        <f>'Residentes nac. e idade N (11)'!DN57/'Residentes nac. e idade N (11)'!DI57</f>
        <v>9.7493036211699167E-3</v>
      </c>
      <c r="DC57" s="76">
        <f>'Residentes nac. e idade N (11)'!DO57/'Residentes nac. e idade N (11)'!DI57</f>
        <v>0</v>
      </c>
      <c r="DD57" s="76">
        <f>'Residentes nac. e idade N (11)'!DP57/'Residentes nac. e idade N (11)'!DI57</f>
        <v>0</v>
      </c>
      <c r="DE57" s="77">
        <f>'Residentes nac. e idade N (11)'!DQ57/'Residentes nac. e idade N (11)'!DI57</f>
        <v>0</v>
      </c>
      <c r="DF57" s="33"/>
      <c r="DG57" s="24">
        <f>'Residentes nac. e idade N (11)'!DT57/'Residentes nac. e idade N (11)'!DS57</f>
        <v>0.97163120567375882</v>
      </c>
      <c r="DH57" s="22">
        <f>'Residentes nac. e idade N (11)'!DU57/'Residentes nac. e idade N (11)'!DS57</f>
        <v>1.4184397163120567E-2</v>
      </c>
      <c r="DI57" s="76">
        <f>'Residentes nac. e idade N (11)'!DV57/'Residentes nac. e idade N (11)'!DS57</f>
        <v>9.9290780141843976E-3</v>
      </c>
      <c r="DJ57" s="76">
        <f>'Residentes nac. e idade N (11)'!DW57/'Residentes nac. e idade N (11)'!DS57</f>
        <v>4.2553191489361703E-3</v>
      </c>
      <c r="DK57" s="76">
        <f>'Residentes nac. e idade N (11)'!DX57/'Residentes nac. e idade N (11)'!DS57</f>
        <v>0</v>
      </c>
      <c r="DL57" s="76">
        <f>'Residentes nac. e idade N (11)'!DY57/'Residentes nac. e idade N (11)'!DS57</f>
        <v>0</v>
      </c>
      <c r="DM57" s="76">
        <f>'Residentes nac. e idade N (11)'!DZ57/'Residentes nac. e idade N (11)'!DS57</f>
        <v>0</v>
      </c>
      <c r="DN57" s="77">
        <f>'Residentes nac. e idade N (11)'!EA57/'Residentes nac. e idade N (11)'!DS57</f>
        <v>0</v>
      </c>
    </row>
    <row r="58" spans="2:118" ht="15" customHeight="1" x14ac:dyDescent="0.2">
      <c r="B58" s="15" t="s">
        <v>45</v>
      </c>
      <c r="C58" s="24">
        <f>'Residentes nac. e idade N (11)'!D58/'Residentes nac. e idade N (11)'!C58</f>
        <v>0.96915167095115684</v>
      </c>
      <c r="D58" s="22">
        <f>'Residentes nac. e idade N (11)'!E58/'Residentes nac. e idade N (11)'!C58</f>
        <v>5.1413881748071976E-3</v>
      </c>
      <c r="E58" s="76">
        <f>'Residentes nac. e idade N (11)'!F58/'Residentes nac. e idade N (11)'!C58</f>
        <v>0</v>
      </c>
      <c r="F58" s="76">
        <f>'Residentes nac. e idade N (11)'!G58/'Residentes nac. e idade N (11)'!C58</f>
        <v>0</v>
      </c>
      <c r="G58" s="76">
        <f>'Residentes nac. e idade N (11)'!H58/'Residentes nac. e idade N (11)'!C58</f>
        <v>0</v>
      </c>
      <c r="H58" s="76">
        <f>'Residentes nac. e idade N (11)'!I58/'Residentes nac. e idade N (11)'!C58</f>
        <v>5.1413881748071976E-3</v>
      </c>
      <c r="I58" s="76">
        <f>'Residentes nac. e idade N (11)'!J58/'Residentes nac. e idade N (11)'!C58</f>
        <v>0</v>
      </c>
      <c r="J58" s="77">
        <f>'Residentes nac. e idade N (11)'!K58/'Residentes nac. e idade N (11)'!C58</f>
        <v>0</v>
      </c>
      <c r="K58" s="33"/>
      <c r="L58" s="24">
        <f>'Residentes nac. e idade N (11)'!N58/'Residentes nac. e idade N (11)'!M58</f>
        <v>0.92553191489361697</v>
      </c>
      <c r="M58" s="22">
        <f>'Residentes nac. e idade N (11)'!O58/'Residentes nac. e idade N (11)'!M58</f>
        <v>1.8617021276595744E-2</v>
      </c>
      <c r="N58" s="76">
        <f>'Residentes nac. e idade N (11)'!P58/'Residentes nac. e idade N (11)'!M58</f>
        <v>5.3191489361702126E-3</v>
      </c>
      <c r="O58" s="76">
        <f>'Residentes nac. e idade N (11)'!Q58/'Residentes nac. e idade N (11)'!M58</f>
        <v>5.3191489361702126E-3</v>
      </c>
      <c r="P58" s="76">
        <f>'Residentes nac. e idade N (11)'!R58/'Residentes nac. e idade N (11)'!M58</f>
        <v>5.3191489361702126E-3</v>
      </c>
      <c r="Q58" s="76">
        <f>'Residentes nac. e idade N (11)'!S58/'Residentes nac. e idade N (11)'!M58</f>
        <v>2.6595744680851063E-3</v>
      </c>
      <c r="R58" s="76">
        <f>'Residentes nac. e idade N (11)'!T58/'Residentes nac. e idade N (11)'!M58</f>
        <v>0</v>
      </c>
      <c r="S58" s="77">
        <f>'Residentes nac. e idade N (11)'!U58/'Residentes nac. e idade N (11)'!M58</f>
        <v>0</v>
      </c>
      <c r="T58" s="33"/>
      <c r="U58" s="24">
        <f>'Residentes nac. e idade N (11)'!X58/'Residentes nac. e idade N (11)'!W58</f>
        <v>0.9264367816091954</v>
      </c>
      <c r="V58" s="22">
        <f>'Residentes nac. e idade N (11)'!Y58/'Residentes nac. e idade N (11)'!W58</f>
        <v>2.7586206896551724E-2</v>
      </c>
      <c r="W58" s="76">
        <f>'Residentes nac. e idade N (11)'!Z58/'Residentes nac. e idade N (11)'!W58</f>
        <v>6.8965517241379309E-3</v>
      </c>
      <c r="X58" s="76">
        <f>'Residentes nac. e idade N (11)'!AA58/'Residentes nac. e idade N (11)'!W58</f>
        <v>6.8965517241379309E-3</v>
      </c>
      <c r="Y58" s="76">
        <f>'Residentes nac. e idade N (11)'!AB58/'Residentes nac. e idade N (11)'!W58</f>
        <v>1.3793103448275862E-2</v>
      </c>
      <c r="Z58" s="76">
        <f>'Residentes nac. e idade N (11)'!AC58/'Residentes nac. e idade N (11)'!W58</f>
        <v>0</v>
      </c>
      <c r="AA58" s="76">
        <f>'Residentes nac. e idade N (11)'!AD58/'Residentes nac. e idade N (11)'!W58</f>
        <v>0</v>
      </c>
      <c r="AB58" s="77">
        <f>'Residentes nac. e idade N (11)'!AE58/'Residentes nac. e idade N (11)'!W58</f>
        <v>0</v>
      </c>
      <c r="AC58" s="33"/>
      <c r="AD58" s="24">
        <f>'Residentes nac. e idade N (11)'!AH58/'Residentes nac. e idade N (11)'!AG58</f>
        <v>0.92821782178217827</v>
      </c>
      <c r="AE58" s="22">
        <f>'Residentes nac. e idade N (11)'!AI58/'Residentes nac. e idade N (11)'!AG58</f>
        <v>2.2277227722772276E-2</v>
      </c>
      <c r="AF58" s="76">
        <f>'Residentes nac. e idade N (11)'!AJ58/'Residentes nac. e idade N (11)'!AG58</f>
        <v>1.2376237623762377E-2</v>
      </c>
      <c r="AG58" s="76">
        <f>'Residentes nac. e idade N (11)'!AK58/'Residentes nac. e idade N (11)'!AG58</f>
        <v>2.4752475247524753E-3</v>
      </c>
      <c r="AH58" s="76">
        <f>'Residentes nac. e idade N (11)'!AL58/'Residentes nac. e idade N (11)'!AG58</f>
        <v>7.4257425742574254E-3</v>
      </c>
      <c r="AI58" s="76">
        <f>'Residentes nac. e idade N (11)'!AM58/'Residentes nac. e idade N (11)'!AG58</f>
        <v>0</v>
      </c>
      <c r="AJ58" s="76">
        <f>'Residentes nac. e idade N (11)'!AN58/'Residentes nac. e idade N (11)'!AG58</f>
        <v>0</v>
      </c>
      <c r="AK58" s="77">
        <f>'Residentes nac. e idade N (11)'!AO58/'Residentes nac. e idade N (11)'!AG58</f>
        <v>0</v>
      </c>
      <c r="AL58" s="33"/>
      <c r="AM58" s="24">
        <f>'Residentes nac. e idade N (11)'!AR58/'Residentes nac. e idade N (11)'!AQ58</f>
        <v>0.91650099403578533</v>
      </c>
      <c r="AN58" s="22">
        <f>'Residentes nac. e idade N (11)'!AS58/'Residentes nac. e idade N (11)'!AQ58</f>
        <v>3.9761431411530816E-2</v>
      </c>
      <c r="AO58" s="76">
        <f>'Residentes nac. e idade N (11)'!AT58/'Residentes nac. e idade N (11)'!AQ58</f>
        <v>9.9403578528827041E-3</v>
      </c>
      <c r="AP58" s="76">
        <f>'Residentes nac. e idade N (11)'!AU58/'Residentes nac. e idade N (11)'!AQ58</f>
        <v>5.9642147117296221E-3</v>
      </c>
      <c r="AQ58" s="76">
        <f>'Residentes nac. e idade N (11)'!AV58/'Residentes nac. e idade N (11)'!AQ58</f>
        <v>2.3856858846918488E-2</v>
      </c>
      <c r="AR58" s="76">
        <f>'Residentes nac. e idade N (11)'!AW58/'Residentes nac. e idade N (11)'!AQ58</f>
        <v>0</v>
      </c>
      <c r="AS58" s="76">
        <f>'Residentes nac. e idade N (11)'!AX58/'Residentes nac. e idade N (11)'!AQ58</f>
        <v>0</v>
      </c>
      <c r="AT58" s="77">
        <f>'Residentes nac. e idade N (11)'!AY58/'Residentes nac. e idade N (11)'!AQ58</f>
        <v>0</v>
      </c>
      <c r="AU58" s="33"/>
      <c r="AV58" s="24">
        <f>'Residentes nac. e idade N (11)'!BB58/'Residentes nac. e idade N (11)'!BA58</f>
        <v>0.90310786106032903</v>
      </c>
      <c r="AW58" s="22">
        <f>'Residentes nac. e idade N (11)'!BC58/'Residentes nac. e idade N (11)'!BA58</f>
        <v>6.7641681901279713E-2</v>
      </c>
      <c r="AX58" s="76">
        <f>'Residentes nac. e idade N (11)'!BD58/'Residentes nac. e idade N (11)'!BA58</f>
        <v>2.5594149908592323E-2</v>
      </c>
      <c r="AY58" s="76">
        <f>'Residentes nac. e idade N (11)'!BE58/'Residentes nac. e idade N (11)'!BA58</f>
        <v>3.6563071297989031E-3</v>
      </c>
      <c r="AZ58" s="76">
        <f>'Residentes nac. e idade N (11)'!BF58/'Residentes nac. e idade N (11)'!BA58</f>
        <v>3.2906764168190127E-2</v>
      </c>
      <c r="BA58" s="76">
        <f>'Residentes nac. e idade N (11)'!BG58/'Residentes nac. e idade N (11)'!BA58</f>
        <v>5.4844606946983544E-3</v>
      </c>
      <c r="BB58" s="76">
        <f>'Residentes nac. e idade N (11)'!BH58/'Residentes nac. e idade N (11)'!BA58</f>
        <v>0</v>
      </c>
      <c r="BC58" s="77">
        <f>'Residentes nac. e idade N (11)'!BI58/'Residentes nac. e idade N (11)'!BA58</f>
        <v>0</v>
      </c>
      <c r="BD58" s="33"/>
      <c r="BE58" s="24">
        <f>'Residentes nac. e idade N (11)'!BL58/'Residentes nac. e idade N (11)'!BK58</f>
        <v>0.91151919866444076</v>
      </c>
      <c r="BF58" s="22">
        <f>'Residentes nac. e idade N (11)'!BM58/'Residentes nac. e idade N (11)'!BK58</f>
        <v>5.0083472454090151E-2</v>
      </c>
      <c r="BG58" s="76">
        <f>'Residentes nac. e idade N (11)'!BN58/'Residentes nac. e idade N (11)'!BK58</f>
        <v>1.335559265442404E-2</v>
      </c>
      <c r="BH58" s="76">
        <f>'Residentes nac. e idade N (11)'!BO58/'Residentes nac. e idade N (11)'!BK58</f>
        <v>1.001669449081803E-2</v>
      </c>
      <c r="BI58" s="76">
        <f>'Residentes nac. e idade N (11)'!BP58/'Residentes nac. e idade N (11)'!BK58</f>
        <v>2.1702838063439065E-2</v>
      </c>
      <c r="BJ58" s="76">
        <f>'Residentes nac. e idade N (11)'!BQ58/'Residentes nac. e idade N (11)'!BK58</f>
        <v>5.008347245409015E-3</v>
      </c>
      <c r="BK58" s="76">
        <f>'Residentes nac. e idade N (11)'!BR58/'Residentes nac. e idade N (11)'!BK58</f>
        <v>0</v>
      </c>
      <c r="BL58" s="77">
        <f>'Residentes nac. e idade N (11)'!BS58/'Residentes nac. e idade N (11)'!BK58</f>
        <v>0</v>
      </c>
      <c r="BM58" s="33"/>
      <c r="BN58" s="24">
        <f>'Residentes nac. e idade N (11)'!BV58/'Residentes nac. e idade N (11)'!BU58</f>
        <v>0.9226100151745068</v>
      </c>
      <c r="BO58" s="22">
        <f>'Residentes nac. e idade N (11)'!BW58/'Residentes nac. e idade N (11)'!BU58</f>
        <v>4.2488619119878605E-2</v>
      </c>
      <c r="BP58" s="76">
        <f>'Residentes nac. e idade N (11)'!BX58/'Residentes nac. e idade N (11)'!BU58</f>
        <v>1.9726858877086494E-2</v>
      </c>
      <c r="BQ58" s="76">
        <f>'Residentes nac. e idade N (11)'!BY58/'Residentes nac. e idade N (11)'!BU58</f>
        <v>4.552352048558422E-3</v>
      </c>
      <c r="BR58" s="76">
        <f>'Residentes nac. e idade N (11)'!BZ58/'Residentes nac. e idade N (11)'!BU58</f>
        <v>1.6691957511380879E-2</v>
      </c>
      <c r="BS58" s="76">
        <f>'Residentes nac. e idade N (11)'!CA58/'Residentes nac. e idade N (11)'!BU58</f>
        <v>1.5174506828528073E-3</v>
      </c>
      <c r="BT58" s="76">
        <f>'Residentes nac. e idade N (11)'!CB58/'Residentes nac. e idade N (11)'!BU58</f>
        <v>0</v>
      </c>
      <c r="BU58" s="77">
        <f>'Residentes nac. e idade N (11)'!CC58/'Residentes nac. e idade N (11)'!BU58</f>
        <v>0</v>
      </c>
      <c r="BV58" s="33"/>
      <c r="BW58" s="24">
        <f>'Residentes nac. e idade N (11)'!CF58/'Residentes nac. e idade N (11)'!CE58</f>
        <v>0.92335766423357668</v>
      </c>
      <c r="BX58" s="22">
        <f>'Residentes nac. e idade N (11)'!CG58/'Residentes nac. e idade N (11)'!CE58</f>
        <v>4.9270072992700732E-2</v>
      </c>
      <c r="BY58" s="76">
        <f>'Residentes nac. e idade N (11)'!CH58/'Residentes nac. e idade N (11)'!CE58</f>
        <v>2.1897810218978103E-2</v>
      </c>
      <c r="BZ58" s="76">
        <f>'Residentes nac. e idade N (11)'!CI58/'Residentes nac. e idade N (11)'!CE58</f>
        <v>1.8248175182481751E-3</v>
      </c>
      <c r="CA58" s="76">
        <f>'Residentes nac. e idade N (11)'!CJ58/'Residentes nac. e idade N (11)'!CE58</f>
        <v>2.5547445255474453E-2</v>
      </c>
      <c r="CB58" s="76">
        <f>'Residentes nac. e idade N (11)'!CK58/'Residentes nac. e idade N (11)'!CE58</f>
        <v>0</v>
      </c>
      <c r="CC58" s="76">
        <f>'Residentes nac. e idade N (11)'!CL58/'Residentes nac. e idade N (11)'!CE58</f>
        <v>0</v>
      </c>
      <c r="CD58" s="77">
        <f>'Residentes nac. e idade N (11)'!CM58/'Residentes nac. e idade N (11)'!CE58</f>
        <v>0</v>
      </c>
      <c r="CE58" s="33"/>
      <c r="CF58" s="24">
        <f>'Residentes nac. e idade N (11)'!CP58/'Residentes nac. e idade N (11)'!CO58</f>
        <v>0.91611842105263153</v>
      </c>
      <c r="CG58" s="22">
        <f>'Residentes nac. e idade N (11)'!CQ58/'Residentes nac. e idade N (11)'!CO58</f>
        <v>4.1118421052631582E-2</v>
      </c>
      <c r="CH58" s="76">
        <f>'Residentes nac. e idade N (11)'!CR58/'Residentes nac. e idade N (11)'!CO58</f>
        <v>1.1513157894736841E-2</v>
      </c>
      <c r="CI58" s="76">
        <f>'Residentes nac. e idade N (11)'!CS58/'Residentes nac. e idade N (11)'!CO58</f>
        <v>6.5789473684210523E-3</v>
      </c>
      <c r="CJ58" s="76">
        <f>'Residentes nac. e idade N (11)'!CT58/'Residentes nac. e idade N (11)'!CO58</f>
        <v>2.1381578947368422E-2</v>
      </c>
      <c r="CK58" s="76">
        <f>'Residentes nac. e idade N (11)'!CU58/'Residentes nac. e idade N (11)'!CO58</f>
        <v>1.6447368421052631E-3</v>
      </c>
      <c r="CL58" s="76">
        <f>'Residentes nac. e idade N (11)'!CV58/'Residentes nac. e idade N (11)'!CO58</f>
        <v>0</v>
      </c>
      <c r="CM58" s="77">
        <f>'Residentes nac. e idade N (11)'!CW58/'Residentes nac. e idade N (11)'!CO58</f>
        <v>0</v>
      </c>
      <c r="CN58" s="22"/>
      <c r="CO58" s="24">
        <f>'Residentes nac. e idade N (11)'!CZ58/'Residentes nac. e idade N (11)'!CY58</f>
        <v>0.94098883572567782</v>
      </c>
      <c r="CP58" s="22">
        <f>'Residentes nac. e idade N (11)'!DA58/'Residentes nac. e idade N (11)'!CY58</f>
        <v>3.3492822966507178E-2</v>
      </c>
      <c r="CQ58" s="76">
        <f>'Residentes nac. e idade N (11)'!DB58/'Residentes nac. e idade N (11)'!CY58</f>
        <v>7.9744816586921844E-3</v>
      </c>
      <c r="CR58" s="76">
        <f>'Residentes nac. e idade N (11)'!DC58/'Residentes nac. e idade N (11)'!CY58</f>
        <v>4.7846889952153108E-3</v>
      </c>
      <c r="CS58" s="76">
        <f>'Residentes nac. e idade N (11)'!DD58/'Residentes nac. e idade N (11)'!CY58</f>
        <v>1.5948963317384369E-2</v>
      </c>
      <c r="CT58" s="76">
        <f>'Residentes nac. e idade N (11)'!DE58/'Residentes nac. e idade N (11)'!CY58</f>
        <v>4.7846889952153108E-3</v>
      </c>
      <c r="CU58" s="76">
        <f>'Residentes nac. e idade N (11)'!DF58/'Residentes nac. e idade N (11)'!CY58</f>
        <v>0</v>
      </c>
      <c r="CV58" s="77">
        <f>'Residentes nac. e idade N (11)'!DG58/'Residentes nac. e idade N (11)'!CY58</f>
        <v>0</v>
      </c>
      <c r="CW58" s="33"/>
      <c r="CX58" s="24">
        <f>'Residentes nac. e idade N (11)'!DJ58/'Residentes nac. e idade N (11)'!DI58</f>
        <v>0.9482496194824962</v>
      </c>
      <c r="CY58" s="22">
        <f>'Residentes nac. e idade N (11)'!DK58/'Residentes nac. e idade N (11)'!DI58</f>
        <v>2.5875190258751901E-2</v>
      </c>
      <c r="CZ58" s="76">
        <f>'Residentes nac. e idade N (11)'!DL58/'Residentes nac. e idade N (11)'!DI58</f>
        <v>9.1324200913242004E-3</v>
      </c>
      <c r="DA58" s="76">
        <f>'Residentes nac. e idade N (11)'!DM58/'Residentes nac. e idade N (11)'!DI58</f>
        <v>1.5220700152207001E-3</v>
      </c>
      <c r="DB58" s="76">
        <f>'Residentes nac. e idade N (11)'!DN58/'Residentes nac. e idade N (11)'!DI58</f>
        <v>1.2176560121765601E-2</v>
      </c>
      <c r="DC58" s="76">
        <f>'Residentes nac. e idade N (11)'!DO58/'Residentes nac. e idade N (11)'!DI58</f>
        <v>3.0441400304414001E-3</v>
      </c>
      <c r="DD58" s="76">
        <f>'Residentes nac. e idade N (11)'!DP58/'Residentes nac. e idade N (11)'!DI58</f>
        <v>0</v>
      </c>
      <c r="DE58" s="77">
        <f>'Residentes nac. e idade N (11)'!DQ58/'Residentes nac. e idade N (11)'!DI58</f>
        <v>0</v>
      </c>
      <c r="DF58" s="33"/>
      <c r="DG58" s="24">
        <f>'Residentes nac. e idade N (11)'!DT58/'Residentes nac. e idade N (11)'!DS58</f>
        <v>0.96257485029940115</v>
      </c>
      <c r="DH58" s="22">
        <f>'Residentes nac. e idade N (11)'!DU58/'Residentes nac. e idade N (11)'!DS58</f>
        <v>1.3473053892215569E-2</v>
      </c>
      <c r="DI58" s="76">
        <f>'Residentes nac. e idade N (11)'!DV58/'Residentes nac. e idade N (11)'!DS58</f>
        <v>8.9820359281437123E-3</v>
      </c>
      <c r="DJ58" s="76">
        <f>'Residentes nac. e idade N (11)'!DW58/'Residentes nac. e idade N (11)'!DS58</f>
        <v>1.4970059880239522E-3</v>
      </c>
      <c r="DK58" s="76">
        <f>'Residentes nac. e idade N (11)'!DX58/'Residentes nac. e idade N (11)'!DS58</f>
        <v>2.9940119760479044E-3</v>
      </c>
      <c r="DL58" s="76">
        <f>'Residentes nac. e idade N (11)'!DY58/'Residentes nac. e idade N (11)'!DS58</f>
        <v>0</v>
      </c>
      <c r="DM58" s="76">
        <f>'Residentes nac. e idade N (11)'!DZ58/'Residentes nac. e idade N (11)'!DS58</f>
        <v>0</v>
      </c>
      <c r="DN58" s="77">
        <f>'Residentes nac. e idade N (11)'!EA58/'Residentes nac. e idade N (11)'!DS58</f>
        <v>0</v>
      </c>
    </row>
    <row r="59" spans="2:118" ht="15" customHeight="1" x14ac:dyDescent="0.2">
      <c r="B59" s="15" t="s">
        <v>46</v>
      </c>
      <c r="C59" s="24">
        <f>'Residentes nac. e idade N (11)'!D59/'Residentes nac. e idade N (11)'!C59</f>
        <v>0.82636248415716096</v>
      </c>
      <c r="D59" s="22">
        <f>'Residentes nac. e idade N (11)'!E59/'Residentes nac. e idade N (11)'!C59</f>
        <v>8.9987325728770592E-2</v>
      </c>
      <c r="E59" s="76">
        <f>'Residentes nac. e idade N (11)'!F59/'Residentes nac. e idade N (11)'!C59</f>
        <v>2.0278833967046894E-2</v>
      </c>
      <c r="F59" s="76">
        <f>'Residentes nac. e idade N (11)'!G59/'Residentes nac. e idade N (11)'!C59</f>
        <v>3.8022813688212928E-3</v>
      </c>
      <c r="G59" s="76">
        <f>'Residentes nac. e idade N (11)'!H59/'Residentes nac. e idade N (11)'!C59</f>
        <v>3.6755386565272496E-2</v>
      </c>
      <c r="H59" s="76">
        <f>'Residentes nac. e idade N (11)'!I59/'Residentes nac. e idade N (11)'!C59</f>
        <v>2.9150823827629912E-2</v>
      </c>
      <c r="I59" s="76">
        <f>'Residentes nac. e idade N (11)'!J59/'Residentes nac. e idade N (11)'!C59</f>
        <v>0</v>
      </c>
      <c r="J59" s="77">
        <f>'Residentes nac. e idade N (11)'!K59/'Residentes nac. e idade N (11)'!C59</f>
        <v>0</v>
      </c>
      <c r="K59" s="33"/>
      <c r="L59" s="24">
        <f>'Residentes nac. e idade N (11)'!N59/'Residentes nac. e idade N (11)'!M59</f>
        <v>0.83743842364532017</v>
      </c>
      <c r="M59" s="22">
        <f>'Residentes nac. e idade N (11)'!O59/'Residentes nac. e idade N (11)'!M59</f>
        <v>8.5385878489326772E-2</v>
      </c>
      <c r="N59" s="76">
        <f>'Residentes nac. e idade N (11)'!P59/'Residentes nac. e idade N (11)'!M59</f>
        <v>2.9556650246305417E-2</v>
      </c>
      <c r="O59" s="76">
        <f>'Residentes nac. e idade N (11)'!Q59/'Residentes nac. e idade N (11)'!M59</f>
        <v>8.2101806239737278E-3</v>
      </c>
      <c r="P59" s="76">
        <f>'Residentes nac. e idade N (11)'!R59/'Residentes nac. e idade N (11)'!M59</f>
        <v>2.9556650246305417E-2</v>
      </c>
      <c r="Q59" s="76">
        <f>'Residentes nac. e idade N (11)'!S59/'Residentes nac. e idade N (11)'!M59</f>
        <v>1.8062397372742199E-2</v>
      </c>
      <c r="R59" s="76">
        <f>'Residentes nac. e idade N (11)'!T59/'Residentes nac. e idade N (11)'!M59</f>
        <v>0</v>
      </c>
      <c r="S59" s="77">
        <f>'Residentes nac. e idade N (11)'!U59/'Residentes nac. e idade N (11)'!M59</f>
        <v>0</v>
      </c>
      <c r="T59" s="33"/>
      <c r="U59" s="24">
        <f>'Residentes nac. e idade N (11)'!X59/'Residentes nac. e idade N (11)'!W59</f>
        <v>0.83222591362126241</v>
      </c>
      <c r="V59" s="22">
        <f>'Residentes nac. e idade N (11)'!Y59/'Residentes nac. e idade N (11)'!W59</f>
        <v>0.11960132890365449</v>
      </c>
      <c r="W59" s="76">
        <f>'Residentes nac. e idade N (11)'!Z59/'Residentes nac. e idade N (11)'!W59</f>
        <v>2.1594684385382059E-2</v>
      </c>
      <c r="X59" s="76">
        <f>'Residentes nac. e idade N (11)'!AA59/'Residentes nac. e idade N (11)'!W59</f>
        <v>1.6611295681063124E-2</v>
      </c>
      <c r="Y59" s="76">
        <f>'Residentes nac. e idade N (11)'!AB59/'Residentes nac. e idade N (11)'!W59</f>
        <v>5.647840531561462E-2</v>
      </c>
      <c r="Z59" s="76">
        <f>'Residentes nac. e idade N (11)'!AC59/'Residentes nac. e idade N (11)'!W59</f>
        <v>2.4916943521594685E-2</v>
      </c>
      <c r="AA59" s="76">
        <f>'Residentes nac. e idade N (11)'!AD59/'Residentes nac. e idade N (11)'!W59</f>
        <v>0</v>
      </c>
      <c r="AB59" s="77">
        <f>'Residentes nac. e idade N (11)'!AE59/'Residentes nac. e idade N (11)'!W59</f>
        <v>0</v>
      </c>
      <c r="AC59" s="33"/>
      <c r="AD59" s="24">
        <f>'Residentes nac. e idade N (11)'!AH59/'Residentes nac. e idade N (11)'!AG59</f>
        <v>0.79538461538461536</v>
      </c>
      <c r="AE59" s="22">
        <f>'Residentes nac. e idade N (11)'!AI59/'Residentes nac. e idade N (11)'!AG59</f>
        <v>0.16</v>
      </c>
      <c r="AF59" s="76">
        <f>'Residentes nac. e idade N (11)'!AJ59/'Residentes nac. e idade N (11)'!AG59</f>
        <v>2.923076923076923E-2</v>
      </c>
      <c r="AG59" s="76">
        <f>'Residentes nac. e idade N (11)'!AK59/'Residentes nac. e idade N (11)'!AG59</f>
        <v>0.02</v>
      </c>
      <c r="AH59" s="76">
        <f>'Residentes nac. e idade N (11)'!AL59/'Residentes nac. e idade N (11)'!AG59</f>
        <v>6.9230769230769235E-2</v>
      </c>
      <c r="AI59" s="76">
        <f>'Residentes nac. e idade N (11)'!AM59/'Residentes nac. e idade N (11)'!AG59</f>
        <v>4.1538461538461538E-2</v>
      </c>
      <c r="AJ59" s="76">
        <f>'Residentes nac. e idade N (11)'!AN59/'Residentes nac. e idade N (11)'!AG59</f>
        <v>0</v>
      </c>
      <c r="AK59" s="77">
        <f>'Residentes nac. e idade N (11)'!AO59/'Residentes nac. e idade N (11)'!AG59</f>
        <v>0</v>
      </c>
      <c r="AL59" s="33"/>
      <c r="AM59" s="24">
        <f>'Residentes nac. e idade N (11)'!AR59/'Residentes nac. e idade N (11)'!AQ59</f>
        <v>0.73199999999999998</v>
      </c>
      <c r="AN59" s="22">
        <f>'Residentes nac. e idade N (11)'!AS59/'Residentes nac. e idade N (11)'!AQ59</f>
        <v>0.22</v>
      </c>
      <c r="AO59" s="76">
        <f>'Residentes nac. e idade N (11)'!AT59/'Residentes nac. e idade N (11)'!AQ59</f>
        <v>4.9000000000000002E-2</v>
      </c>
      <c r="AP59" s="76">
        <f>'Residentes nac. e idade N (11)'!AU59/'Residentes nac. e idade N (11)'!AQ59</f>
        <v>2.5999999999999999E-2</v>
      </c>
      <c r="AQ59" s="76">
        <f>'Residentes nac. e idade N (11)'!AV59/'Residentes nac. e idade N (11)'!AQ59</f>
        <v>9.1999999999999998E-2</v>
      </c>
      <c r="AR59" s="76">
        <f>'Residentes nac. e idade N (11)'!AW59/'Residentes nac. e idade N (11)'!AQ59</f>
        <v>5.2999999999999999E-2</v>
      </c>
      <c r="AS59" s="76">
        <f>'Residentes nac. e idade N (11)'!AX59/'Residentes nac. e idade N (11)'!AQ59</f>
        <v>0</v>
      </c>
      <c r="AT59" s="77">
        <f>'Residentes nac. e idade N (11)'!AY59/'Residentes nac. e idade N (11)'!AQ59</f>
        <v>0</v>
      </c>
      <c r="AU59" s="33"/>
      <c r="AV59" s="24">
        <f>'Residentes nac. e idade N (11)'!BB59/'Residentes nac. e idade N (11)'!BA59</f>
        <v>0.77016645326504485</v>
      </c>
      <c r="AW59" s="22">
        <f>'Residentes nac. e idade N (11)'!BC59/'Residentes nac. e idade N (11)'!BA59</f>
        <v>0.19078104993597952</v>
      </c>
      <c r="AX59" s="76">
        <f>'Residentes nac. e idade N (11)'!BD59/'Residentes nac. e idade N (11)'!BA59</f>
        <v>3.4571062740076826E-2</v>
      </c>
      <c r="AY59" s="76">
        <f>'Residentes nac. e idade N (11)'!BE59/'Residentes nac. e idade N (11)'!BA59</f>
        <v>2.6248399487836107E-2</v>
      </c>
      <c r="AZ59" s="76">
        <f>'Residentes nac. e idade N (11)'!BF59/'Residentes nac. e idade N (11)'!BA59</f>
        <v>8.5147247119078104E-2</v>
      </c>
      <c r="BA59" s="76">
        <f>'Residentes nac. e idade N (11)'!BG59/'Residentes nac. e idade N (11)'!BA59</f>
        <v>4.4174135723431499E-2</v>
      </c>
      <c r="BB59" s="76">
        <f>'Residentes nac. e idade N (11)'!BH59/'Residentes nac. e idade N (11)'!BA59</f>
        <v>6.4020486555697821E-4</v>
      </c>
      <c r="BC59" s="77">
        <f>'Residentes nac. e idade N (11)'!BI59/'Residentes nac. e idade N (11)'!BA59</f>
        <v>0</v>
      </c>
      <c r="BD59" s="33"/>
      <c r="BE59" s="24">
        <f>'Residentes nac. e idade N (11)'!BL59/'Residentes nac. e idade N (11)'!BK59</f>
        <v>0.75967025998731774</v>
      </c>
      <c r="BF59" s="22">
        <f>'Residentes nac. e idade N (11)'!BM59/'Residentes nac. e idade N (11)'!BK59</f>
        <v>0.20228281547241597</v>
      </c>
      <c r="BG59" s="76">
        <f>'Residentes nac. e idade N (11)'!BN59/'Residentes nac. e idade N (11)'!BK59</f>
        <v>5.2631578947368418E-2</v>
      </c>
      <c r="BH59" s="76">
        <f>'Residentes nac. e idade N (11)'!BO59/'Residentes nac. e idade N (11)'!BK59</f>
        <v>2.8535193405199746E-2</v>
      </c>
      <c r="BI59" s="76">
        <f>'Residentes nac. e idade N (11)'!BP59/'Residentes nac. e idade N (11)'!BK59</f>
        <v>7.8630310716550411E-2</v>
      </c>
      <c r="BJ59" s="76">
        <f>'Residentes nac. e idade N (11)'!BQ59/'Residentes nac. e idade N (11)'!BK59</f>
        <v>4.2485732403297401E-2</v>
      </c>
      <c r="BK59" s="76">
        <f>'Residentes nac. e idade N (11)'!BR59/'Residentes nac. e idade N (11)'!BK59</f>
        <v>0</v>
      </c>
      <c r="BL59" s="77">
        <f>'Residentes nac. e idade N (11)'!BS59/'Residentes nac. e idade N (11)'!BK59</f>
        <v>0</v>
      </c>
      <c r="BM59" s="33"/>
      <c r="BN59" s="24">
        <f>'Residentes nac. e idade N (11)'!BV59/'Residentes nac. e idade N (11)'!BU59</f>
        <v>0.73677069199457257</v>
      </c>
      <c r="BO59" s="22">
        <f>'Residentes nac. e idade N (11)'!BW59/'Residentes nac. e idade N (11)'!BU59</f>
        <v>0.21709633649932158</v>
      </c>
      <c r="BP59" s="76">
        <f>'Residentes nac. e idade N (11)'!BX59/'Residentes nac. e idade N (11)'!BU59</f>
        <v>4.3419267299864311E-2</v>
      </c>
      <c r="BQ59" s="76">
        <f>'Residentes nac. e idade N (11)'!BY59/'Residentes nac. e idade N (11)'!BU59</f>
        <v>3.1886024423337857E-2</v>
      </c>
      <c r="BR59" s="76">
        <f>'Residentes nac. e idade N (11)'!BZ59/'Residentes nac. e idade N (11)'!BU59</f>
        <v>9.0230664857530535E-2</v>
      </c>
      <c r="BS59" s="76">
        <f>'Residentes nac. e idade N (11)'!CA59/'Residentes nac. e idade N (11)'!BU59</f>
        <v>5.0881953867028491E-2</v>
      </c>
      <c r="BT59" s="76">
        <f>'Residentes nac. e idade N (11)'!CB59/'Residentes nac. e idade N (11)'!BU59</f>
        <v>6.7842605156037987E-4</v>
      </c>
      <c r="BU59" s="77">
        <f>'Residentes nac. e idade N (11)'!CC59/'Residentes nac. e idade N (11)'!BU59</f>
        <v>0</v>
      </c>
      <c r="BV59" s="33"/>
      <c r="BW59" s="24">
        <f>'Residentes nac. e idade N (11)'!CF59/'Residentes nac. e idade N (11)'!CE59</f>
        <v>0.75921165381319622</v>
      </c>
      <c r="BX59" s="22">
        <f>'Residentes nac. e idade N (11)'!CG59/'Residentes nac. e idade N (11)'!CE59</f>
        <v>0.19451585261353899</v>
      </c>
      <c r="BY59" s="76">
        <f>'Residentes nac. e idade N (11)'!CH59/'Residentes nac. e idade N (11)'!CE59</f>
        <v>4.7129391602399318E-2</v>
      </c>
      <c r="BZ59" s="76">
        <f>'Residentes nac. e idade N (11)'!CI59/'Residentes nac. e idade N (11)'!CE59</f>
        <v>2.7420736932305057E-2</v>
      </c>
      <c r="CA59" s="76">
        <f>'Residentes nac. e idade N (11)'!CJ59/'Residentes nac. e idade N (11)'!CE59</f>
        <v>6.4267352185089971E-2</v>
      </c>
      <c r="CB59" s="76">
        <f>'Residentes nac. e idade N (11)'!CK59/'Residentes nac. e idade N (11)'!CE59</f>
        <v>5.5698371893744644E-2</v>
      </c>
      <c r="CC59" s="76">
        <f>'Residentes nac. e idade N (11)'!CL59/'Residentes nac. e idade N (11)'!CE59</f>
        <v>0</v>
      </c>
      <c r="CD59" s="77">
        <f>'Residentes nac. e idade N (11)'!CM59/'Residentes nac. e idade N (11)'!CE59</f>
        <v>0</v>
      </c>
      <c r="CE59" s="33"/>
      <c r="CF59" s="24">
        <f>'Residentes nac. e idade N (11)'!CP59/'Residentes nac. e idade N (11)'!CO59</f>
        <v>0.75826251180358828</v>
      </c>
      <c r="CG59" s="22">
        <f>'Residentes nac. e idade N (11)'!CQ59/'Residentes nac. e idade N (11)'!CO59</f>
        <v>0.19735599622285174</v>
      </c>
      <c r="CH59" s="76">
        <f>'Residentes nac. e idade N (11)'!CR59/'Residentes nac. e idade N (11)'!CO59</f>
        <v>4.8158640226628892E-2</v>
      </c>
      <c r="CI59" s="76">
        <f>'Residentes nac. e idade N (11)'!CS59/'Residentes nac. e idade N (11)'!CO59</f>
        <v>3.39943342776204E-2</v>
      </c>
      <c r="CJ59" s="76">
        <f>'Residentes nac. e idade N (11)'!CT59/'Residentes nac. e idade N (11)'!CO59</f>
        <v>6.6100094428706332E-2</v>
      </c>
      <c r="CK59" s="76">
        <f>'Residentes nac. e idade N (11)'!CU59/'Residentes nac. e idade N (11)'!CO59</f>
        <v>4.9102927289896126E-2</v>
      </c>
      <c r="CL59" s="76">
        <f>'Residentes nac. e idade N (11)'!CV59/'Residentes nac. e idade N (11)'!CO59</f>
        <v>0</v>
      </c>
      <c r="CM59" s="77">
        <f>'Residentes nac. e idade N (11)'!CW59/'Residentes nac. e idade N (11)'!CO59</f>
        <v>0</v>
      </c>
      <c r="CN59" s="22"/>
      <c r="CO59" s="24">
        <f>'Residentes nac. e idade N (11)'!CZ59/'Residentes nac. e idade N (11)'!CY59</f>
        <v>0.80039331366764999</v>
      </c>
      <c r="CP59" s="22">
        <f>'Residentes nac. e idade N (11)'!DA59/'Residentes nac. e idade N (11)'!CY59</f>
        <v>0.16322517207472959</v>
      </c>
      <c r="CQ59" s="76">
        <f>'Residentes nac. e idade N (11)'!DB59/'Residentes nac. e idade N (11)'!CY59</f>
        <v>5.5063913470993119E-2</v>
      </c>
      <c r="CR59" s="76">
        <f>'Residentes nac. e idade N (11)'!DC59/'Residentes nac. e idade N (11)'!CY59</f>
        <v>2.9498525073746312E-2</v>
      </c>
      <c r="CS59" s="76">
        <f>'Residentes nac. e idade N (11)'!DD59/'Residentes nac. e idade N (11)'!CY59</f>
        <v>5.5063913470993119E-2</v>
      </c>
      <c r="CT59" s="76">
        <f>'Residentes nac. e idade N (11)'!DE59/'Residentes nac. e idade N (11)'!CY59</f>
        <v>2.359882005899705E-2</v>
      </c>
      <c r="CU59" s="76">
        <f>'Residentes nac. e idade N (11)'!DF59/'Residentes nac. e idade N (11)'!CY59</f>
        <v>0</v>
      </c>
      <c r="CV59" s="77">
        <f>'Residentes nac. e idade N (11)'!DG59/'Residentes nac. e idade N (11)'!CY59</f>
        <v>0</v>
      </c>
      <c r="CW59" s="33"/>
      <c r="CX59" s="24">
        <f>'Residentes nac. e idade N (11)'!DJ59/'Residentes nac. e idade N (11)'!DI59</f>
        <v>0.88555347091932457</v>
      </c>
      <c r="CY59" s="22">
        <f>'Residentes nac. e idade N (11)'!DK59/'Residentes nac. e idade N (11)'!DI59</f>
        <v>8.7242026266416514E-2</v>
      </c>
      <c r="CZ59" s="76">
        <f>'Residentes nac. e idade N (11)'!DL59/'Residentes nac. e idade N (11)'!DI59</f>
        <v>3.095684803001876E-2</v>
      </c>
      <c r="DA59" s="76">
        <f>'Residentes nac. e idade N (11)'!DM59/'Residentes nac. e idade N (11)'!DI59</f>
        <v>1.8761726078799251E-2</v>
      </c>
      <c r="DB59" s="76">
        <f>'Residentes nac. e idade N (11)'!DN59/'Residentes nac. e idade N (11)'!DI59</f>
        <v>2.5328330206378986E-2</v>
      </c>
      <c r="DC59" s="76">
        <f>'Residentes nac. e idade N (11)'!DO59/'Residentes nac. e idade N (11)'!DI59</f>
        <v>1.2195121951219513E-2</v>
      </c>
      <c r="DD59" s="76">
        <f>'Residentes nac. e idade N (11)'!DP59/'Residentes nac. e idade N (11)'!DI59</f>
        <v>0</v>
      </c>
      <c r="DE59" s="77">
        <f>'Residentes nac. e idade N (11)'!DQ59/'Residentes nac. e idade N (11)'!DI59</f>
        <v>0</v>
      </c>
      <c r="DF59" s="33"/>
      <c r="DG59" s="24">
        <f>'Residentes nac. e idade N (11)'!DT59/'Residentes nac. e idade N (11)'!DS59</f>
        <v>0.94248151191454399</v>
      </c>
      <c r="DH59" s="22">
        <f>'Residentes nac. e idade N (11)'!DU59/'Residentes nac. e idade N (11)'!DS59</f>
        <v>3.3689400164338537E-2</v>
      </c>
      <c r="DI59" s="76">
        <f>'Residentes nac. e idade N (11)'!DV59/'Residentes nac. e idade N (11)'!DS59</f>
        <v>1.0682004930156122E-2</v>
      </c>
      <c r="DJ59" s="76">
        <f>'Residentes nac. e idade N (11)'!DW59/'Residentes nac. e idade N (11)'!DS59</f>
        <v>7.3952341824157766E-3</v>
      </c>
      <c r="DK59" s="76">
        <f>'Residentes nac. e idade N (11)'!DX59/'Residentes nac. e idade N (11)'!DS59</f>
        <v>1.2325390304026294E-2</v>
      </c>
      <c r="DL59" s="76">
        <f>'Residentes nac. e idade N (11)'!DY59/'Residentes nac. e idade N (11)'!DS59</f>
        <v>3.286770747740345E-3</v>
      </c>
      <c r="DM59" s="76">
        <f>'Residentes nac. e idade N (11)'!DZ59/'Residentes nac. e idade N (11)'!DS59</f>
        <v>0</v>
      </c>
      <c r="DN59" s="77">
        <f>'Residentes nac. e idade N (11)'!EA59/'Residentes nac. e idade N (11)'!DS59</f>
        <v>0</v>
      </c>
    </row>
    <row r="60" spans="2:118" ht="15" customHeight="1" x14ac:dyDescent="0.2">
      <c r="B60" s="15" t="s">
        <v>47</v>
      </c>
      <c r="C60" s="24">
        <f>'Residentes nac. e idade N (11)'!D60/'Residentes nac. e idade N (11)'!C60</f>
        <v>0.74509803921568629</v>
      </c>
      <c r="D60" s="22">
        <f>'Residentes nac. e idade N (11)'!E60/'Residentes nac. e idade N (11)'!C60</f>
        <v>6.8627450980392163E-2</v>
      </c>
      <c r="E60" s="76">
        <f>'Residentes nac. e idade N (11)'!F60/'Residentes nac. e idade N (11)'!C60</f>
        <v>9.8039215686274508E-3</v>
      </c>
      <c r="F60" s="76">
        <f>'Residentes nac. e idade N (11)'!G60/'Residentes nac. e idade N (11)'!C60</f>
        <v>0</v>
      </c>
      <c r="G60" s="76">
        <f>'Residentes nac. e idade N (11)'!H60/'Residentes nac. e idade N (11)'!C60</f>
        <v>4.9019607843137254E-2</v>
      </c>
      <c r="H60" s="76">
        <f>'Residentes nac. e idade N (11)'!I60/'Residentes nac. e idade N (11)'!C60</f>
        <v>9.8039215686274508E-3</v>
      </c>
      <c r="I60" s="76">
        <f>'Residentes nac. e idade N (11)'!J60/'Residentes nac. e idade N (11)'!C60</f>
        <v>0</v>
      </c>
      <c r="J60" s="77">
        <f>'Residentes nac. e idade N (11)'!K60/'Residentes nac. e idade N (11)'!C60</f>
        <v>0</v>
      </c>
      <c r="K60" s="33"/>
      <c r="L60" s="24">
        <f>'Residentes nac. e idade N (11)'!N60/'Residentes nac. e idade N (11)'!M60</f>
        <v>0.88405797101449279</v>
      </c>
      <c r="M60" s="22">
        <f>'Residentes nac. e idade N (11)'!O60/'Residentes nac. e idade N (11)'!M60</f>
        <v>2.8985507246376812E-2</v>
      </c>
      <c r="N60" s="76">
        <f>'Residentes nac. e idade N (11)'!P60/'Residentes nac. e idade N (11)'!M60</f>
        <v>0</v>
      </c>
      <c r="O60" s="76">
        <f>'Residentes nac. e idade N (11)'!Q60/'Residentes nac. e idade N (11)'!M60</f>
        <v>0</v>
      </c>
      <c r="P60" s="76">
        <f>'Residentes nac. e idade N (11)'!R60/'Residentes nac. e idade N (11)'!M60</f>
        <v>2.8985507246376812E-2</v>
      </c>
      <c r="Q60" s="76">
        <f>'Residentes nac. e idade N (11)'!S60/'Residentes nac. e idade N (11)'!M60</f>
        <v>0</v>
      </c>
      <c r="R60" s="76">
        <f>'Residentes nac. e idade N (11)'!T60/'Residentes nac. e idade N (11)'!M60</f>
        <v>0</v>
      </c>
      <c r="S60" s="77">
        <f>'Residentes nac. e idade N (11)'!U60/'Residentes nac. e idade N (11)'!M60</f>
        <v>0</v>
      </c>
      <c r="T60" s="33"/>
      <c r="U60" s="24">
        <f>'Residentes nac. e idade N (11)'!X60/'Residentes nac. e idade N (11)'!W60</f>
        <v>0.77380952380952384</v>
      </c>
      <c r="V60" s="22">
        <f>'Residentes nac. e idade N (11)'!Y60/'Residentes nac. e idade N (11)'!W60</f>
        <v>0.17857142857142858</v>
      </c>
      <c r="W60" s="76">
        <f>'Residentes nac. e idade N (11)'!Z60/'Residentes nac. e idade N (11)'!W60</f>
        <v>0</v>
      </c>
      <c r="X60" s="76">
        <f>'Residentes nac. e idade N (11)'!AA60/'Residentes nac. e idade N (11)'!W60</f>
        <v>4.7619047619047616E-2</v>
      </c>
      <c r="Y60" s="76">
        <f>'Residentes nac. e idade N (11)'!AB60/'Residentes nac. e idade N (11)'!W60</f>
        <v>0.13095238095238096</v>
      </c>
      <c r="Z60" s="76">
        <f>'Residentes nac. e idade N (11)'!AC60/'Residentes nac. e idade N (11)'!W60</f>
        <v>0</v>
      </c>
      <c r="AA60" s="76">
        <f>'Residentes nac. e idade N (11)'!AD60/'Residentes nac. e idade N (11)'!W60</f>
        <v>0</v>
      </c>
      <c r="AB60" s="77">
        <f>'Residentes nac. e idade N (11)'!AE60/'Residentes nac. e idade N (11)'!W60</f>
        <v>0</v>
      </c>
      <c r="AC60" s="33"/>
      <c r="AD60" s="24">
        <f>'Residentes nac. e idade N (11)'!AH60/'Residentes nac. e idade N (11)'!AG60</f>
        <v>0.80681818181818177</v>
      </c>
      <c r="AE60" s="22">
        <f>'Residentes nac. e idade N (11)'!AI60/'Residentes nac. e idade N (11)'!AG60</f>
        <v>0.13636363636363635</v>
      </c>
      <c r="AF60" s="76">
        <f>'Residentes nac. e idade N (11)'!AJ60/'Residentes nac. e idade N (11)'!AG60</f>
        <v>1.1363636363636364E-2</v>
      </c>
      <c r="AG60" s="76">
        <f>'Residentes nac. e idade N (11)'!AK60/'Residentes nac. e idade N (11)'!AG60</f>
        <v>5.6818181818181816E-2</v>
      </c>
      <c r="AH60" s="76">
        <f>'Residentes nac. e idade N (11)'!AL60/'Residentes nac. e idade N (11)'!AG60</f>
        <v>6.8181818181818177E-2</v>
      </c>
      <c r="AI60" s="76">
        <f>'Residentes nac. e idade N (11)'!AM60/'Residentes nac. e idade N (11)'!AG60</f>
        <v>0</v>
      </c>
      <c r="AJ60" s="76">
        <f>'Residentes nac. e idade N (11)'!AN60/'Residentes nac. e idade N (11)'!AG60</f>
        <v>0</v>
      </c>
      <c r="AK60" s="77">
        <f>'Residentes nac. e idade N (11)'!AO60/'Residentes nac. e idade N (11)'!AG60</f>
        <v>0</v>
      </c>
      <c r="AL60" s="33"/>
      <c r="AM60" s="24">
        <f>'Residentes nac. e idade N (11)'!AR60/'Residentes nac. e idade N (11)'!AQ60</f>
        <v>0.70992366412213737</v>
      </c>
      <c r="AN60" s="22">
        <f>'Residentes nac. e idade N (11)'!AS60/'Residentes nac. e idade N (11)'!AQ60</f>
        <v>0.21374045801526717</v>
      </c>
      <c r="AO60" s="76">
        <f>'Residentes nac. e idade N (11)'!AT60/'Residentes nac. e idade N (11)'!AQ60</f>
        <v>8.3969465648854963E-2</v>
      </c>
      <c r="AP60" s="76">
        <f>'Residentes nac. e idade N (11)'!AU60/'Residentes nac. e idade N (11)'!AQ60</f>
        <v>3.0534351145038167E-2</v>
      </c>
      <c r="AQ60" s="76">
        <f>'Residentes nac. e idade N (11)'!AV60/'Residentes nac. e idade N (11)'!AQ60</f>
        <v>9.9236641221374045E-2</v>
      </c>
      <c r="AR60" s="76">
        <f>'Residentes nac. e idade N (11)'!AW60/'Residentes nac. e idade N (11)'!AQ60</f>
        <v>0</v>
      </c>
      <c r="AS60" s="76">
        <f>'Residentes nac. e idade N (11)'!AX60/'Residentes nac. e idade N (11)'!AQ60</f>
        <v>0</v>
      </c>
      <c r="AT60" s="77">
        <f>'Residentes nac. e idade N (11)'!AY60/'Residentes nac. e idade N (11)'!AQ60</f>
        <v>0</v>
      </c>
      <c r="AU60" s="33"/>
      <c r="AV60" s="24">
        <f>'Residentes nac. e idade N (11)'!BB60/'Residentes nac. e idade N (11)'!BA60</f>
        <v>0.7338709677419355</v>
      </c>
      <c r="AW60" s="22">
        <f>'Residentes nac. e idade N (11)'!BC60/'Residentes nac. e idade N (11)'!BA60</f>
        <v>0.22983870967741934</v>
      </c>
      <c r="AX60" s="76">
        <f>'Residentes nac. e idade N (11)'!BD60/'Residentes nac. e idade N (11)'!BA60</f>
        <v>4.0322580645161289E-2</v>
      </c>
      <c r="AY60" s="76">
        <f>'Residentes nac. e idade N (11)'!BE60/'Residentes nac. e idade N (11)'!BA60</f>
        <v>8.0645161290322578E-3</v>
      </c>
      <c r="AZ60" s="76">
        <f>'Residentes nac. e idade N (11)'!BF60/'Residentes nac. e idade N (11)'!BA60</f>
        <v>0.15322580645161291</v>
      </c>
      <c r="BA60" s="76">
        <f>'Residentes nac. e idade N (11)'!BG60/'Residentes nac. e idade N (11)'!BA60</f>
        <v>2.8225806451612902E-2</v>
      </c>
      <c r="BB60" s="76">
        <f>'Residentes nac. e idade N (11)'!BH60/'Residentes nac. e idade N (11)'!BA60</f>
        <v>0</v>
      </c>
      <c r="BC60" s="77">
        <f>'Residentes nac. e idade N (11)'!BI60/'Residentes nac. e idade N (11)'!BA60</f>
        <v>0</v>
      </c>
      <c r="BD60" s="33"/>
      <c r="BE60" s="24">
        <f>'Residentes nac. e idade N (11)'!BL60/'Residentes nac. e idade N (11)'!BK60</f>
        <v>0.6835016835016835</v>
      </c>
      <c r="BF60" s="22">
        <f>'Residentes nac. e idade N (11)'!BM60/'Residentes nac. e idade N (11)'!BK60</f>
        <v>0.24242424242424243</v>
      </c>
      <c r="BG60" s="76">
        <f>'Residentes nac. e idade N (11)'!BN60/'Residentes nac. e idade N (11)'!BK60</f>
        <v>4.7138047138047139E-2</v>
      </c>
      <c r="BH60" s="76">
        <f>'Residentes nac. e idade N (11)'!BO60/'Residentes nac. e idade N (11)'!BK60</f>
        <v>1.6835016835016835E-2</v>
      </c>
      <c r="BI60" s="76">
        <f>'Residentes nac. e idade N (11)'!BP60/'Residentes nac. e idade N (11)'!BK60</f>
        <v>0.11784511784511785</v>
      </c>
      <c r="BJ60" s="76">
        <f>'Residentes nac. e idade N (11)'!BQ60/'Residentes nac. e idade N (11)'!BK60</f>
        <v>6.0606060606060608E-2</v>
      </c>
      <c r="BK60" s="76">
        <f>'Residentes nac. e idade N (11)'!BR60/'Residentes nac. e idade N (11)'!BK60</f>
        <v>0</v>
      </c>
      <c r="BL60" s="77">
        <f>'Residentes nac. e idade N (11)'!BS60/'Residentes nac. e idade N (11)'!BK60</f>
        <v>0</v>
      </c>
      <c r="BM60" s="33"/>
      <c r="BN60" s="24">
        <f>'Residentes nac. e idade N (11)'!BV60/'Residentes nac. e idade N (11)'!BU60</f>
        <v>0.74208144796380093</v>
      </c>
      <c r="BO60" s="22">
        <f>'Residentes nac. e idade N (11)'!BW60/'Residentes nac. e idade N (11)'!BU60</f>
        <v>0.21266968325791855</v>
      </c>
      <c r="BP60" s="76">
        <f>'Residentes nac. e idade N (11)'!BX60/'Residentes nac. e idade N (11)'!BU60</f>
        <v>7.6923076923076927E-2</v>
      </c>
      <c r="BQ60" s="76">
        <f>'Residentes nac. e idade N (11)'!BY60/'Residentes nac. e idade N (11)'!BU60</f>
        <v>3.1674208144796379E-2</v>
      </c>
      <c r="BR60" s="76">
        <f>'Residentes nac. e idade N (11)'!BZ60/'Residentes nac. e idade N (11)'!BU60</f>
        <v>6.7873303167420809E-2</v>
      </c>
      <c r="BS60" s="76">
        <f>'Residentes nac. e idade N (11)'!CA60/'Residentes nac. e idade N (11)'!BU60</f>
        <v>3.6199095022624438E-2</v>
      </c>
      <c r="BT60" s="76">
        <f>'Residentes nac. e idade N (11)'!CB60/'Residentes nac. e idade N (11)'!BU60</f>
        <v>0</v>
      </c>
      <c r="BU60" s="77">
        <f>'Residentes nac. e idade N (11)'!CC60/'Residentes nac. e idade N (11)'!BU60</f>
        <v>0</v>
      </c>
      <c r="BV60" s="33"/>
      <c r="BW60" s="24">
        <f>'Residentes nac. e idade N (11)'!CF60/'Residentes nac. e idade N (11)'!CE60</f>
        <v>0.75806451612903225</v>
      </c>
      <c r="BX60" s="22">
        <f>'Residentes nac. e idade N (11)'!CG60/'Residentes nac. e idade N (11)'!CE60</f>
        <v>0.17741935483870969</v>
      </c>
      <c r="BY60" s="76">
        <f>'Residentes nac. e idade N (11)'!CH60/'Residentes nac. e idade N (11)'!CE60</f>
        <v>6.9892473118279563E-2</v>
      </c>
      <c r="BZ60" s="76">
        <f>'Residentes nac. e idade N (11)'!CI60/'Residentes nac. e idade N (11)'!CE60</f>
        <v>1.0752688172043012E-2</v>
      </c>
      <c r="CA60" s="76">
        <f>'Residentes nac. e idade N (11)'!CJ60/'Residentes nac. e idade N (11)'!CE60</f>
        <v>6.4516129032258063E-2</v>
      </c>
      <c r="CB60" s="76">
        <f>'Residentes nac. e idade N (11)'!CK60/'Residentes nac. e idade N (11)'!CE60</f>
        <v>3.2258064516129031E-2</v>
      </c>
      <c r="CC60" s="76">
        <f>'Residentes nac. e idade N (11)'!CL60/'Residentes nac. e idade N (11)'!CE60</f>
        <v>0</v>
      </c>
      <c r="CD60" s="77">
        <f>'Residentes nac. e idade N (11)'!CM60/'Residentes nac. e idade N (11)'!CE60</f>
        <v>0</v>
      </c>
      <c r="CE60" s="33"/>
      <c r="CF60" s="24">
        <f>'Residentes nac. e idade N (11)'!CP60/'Residentes nac. e idade N (11)'!CO60</f>
        <v>0.75294117647058822</v>
      </c>
      <c r="CG60" s="22">
        <f>'Residentes nac. e idade N (11)'!CQ60/'Residentes nac. e idade N (11)'!CO60</f>
        <v>0.19411764705882353</v>
      </c>
      <c r="CH60" s="76">
        <f>'Residentes nac. e idade N (11)'!CR60/'Residentes nac. e idade N (11)'!CO60</f>
        <v>5.8823529411764705E-2</v>
      </c>
      <c r="CI60" s="76">
        <f>'Residentes nac. e idade N (11)'!CS60/'Residentes nac. e idade N (11)'!CO60</f>
        <v>1.7647058823529412E-2</v>
      </c>
      <c r="CJ60" s="76">
        <f>'Residentes nac. e idade N (11)'!CT60/'Residentes nac. e idade N (11)'!CO60</f>
        <v>7.0588235294117646E-2</v>
      </c>
      <c r="CK60" s="76">
        <f>'Residentes nac. e idade N (11)'!CU60/'Residentes nac. e idade N (11)'!CO60</f>
        <v>4.7058823529411764E-2</v>
      </c>
      <c r="CL60" s="76">
        <f>'Residentes nac. e idade N (11)'!CV60/'Residentes nac. e idade N (11)'!CO60</f>
        <v>0</v>
      </c>
      <c r="CM60" s="77">
        <f>'Residentes nac. e idade N (11)'!CW60/'Residentes nac. e idade N (11)'!CO60</f>
        <v>0</v>
      </c>
      <c r="CN60" s="22"/>
      <c r="CO60" s="24">
        <f>'Residentes nac. e idade N (11)'!CZ60/'Residentes nac. e idade N (11)'!CY60</f>
        <v>0.84768211920529801</v>
      </c>
      <c r="CP60" s="22">
        <f>'Residentes nac. e idade N (11)'!DA60/'Residentes nac. e idade N (11)'!CY60</f>
        <v>0.13245033112582782</v>
      </c>
      <c r="CQ60" s="76">
        <f>'Residentes nac. e idade N (11)'!DB60/'Residentes nac. e idade N (11)'!CY60</f>
        <v>4.6357615894039736E-2</v>
      </c>
      <c r="CR60" s="76">
        <f>'Residentes nac. e idade N (11)'!DC60/'Residentes nac. e idade N (11)'!CY60</f>
        <v>2.6490066225165563E-2</v>
      </c>
      <c r="CS60" s="76">
        <f>'Residentes nac. e idade N (11)'!DD60/'Residentes nac. e idade N (11)'!CY60</f>
        <v>4.6357615894039736E-2</v>
      </c>
      <c r="CT60" s="76">
        <f>'Residentes nac. e idade N (11)'!DE60/'Residentes nac. e idade N (11)'!CY60</f>
        <v>1.3245033112582781E-2</v>
      </c>
      <c r="CU60" s="76">
        <f>'Residentes nac. e idade N (11)'!DF60/'Residentes nac. e idade N (11)'!CY60</f>
        <v>0</v>
      </c>
      <c r="CV60" s="77">
        <f>'Residentes nac. e idade N (11)'!DG60/'Residentes nac. e idade N (11)'!CY60</f>
        <v>0</v>
      </c>
      <c r="CW60" s="33"/>
      <c r="CX60" s="24">
        <f>'Residentes nac. e idade N (11)'!DJ60/'Residentes nac. e idade N (11)'!DI60</f>
        <v>0.89080459770114939</v>
      </c>
      <c r="CY60" s="22">
        <f>'Residentes nac. e idade N (11)'!DK60/'Residentes nac. e idade N (11)'!DI60</f>
        <v>8.0459770114942528E-2</v>
      </c>
      <c r="CZ60" s="76">
        <f>'Residentes nac. e idade N (11)'!DL60/'Residentes nac. e idade N (11)'!DI60</f>
        <v>1.7241379310344827E-2</v>
      </c>
      <c r="DA60" s="76">
        <f>'Residentes nac. e idade N (11)'!DM60/'Residentes nac. e idade N (11)'!DI60</f>
        <v>1.1494252873563218E-2</v>
      </c>
      <c r="DB60" s="76">
        <f>'Residentes nac. e idade N (11)'!DN60/'Residentes nac. e idade N (11)'!DI60</f>
        <v>3.4482758620689655E-2</v>
      </c>
      <c r="DC60" s="76">
        <f>'Residentes nac. e idade N (11)'!DO60/'Residentes nac. e idade N (11)'!DI60</f>
        <v>1.7241379310344827E-2</v>
      </c>
      <c r="DD60" s="76">
        <f>'Residentes nac. e idade N (11)'!DP60/'Residentes nac. e idade N (11)'!DI60</f>
        <v>0</v>
      </c>
      <c r="DE60" s="77">
        <f>'Residentes nac. e idade N (11)'!DQ60/'Residentes nac. e idade N (11)'!DI60</f>
        <v>0</v>
      </c>
      <c r="DF60" s="33"/>
      <c r="DG60" s="24">
        <f>'Residentes nac. e idade N (11)'!DT60/'Residentes nac. e idade N (11)'!DS60</f>
        <v>0.96385542168674698</v>
      </c>
      <c r="DH60" s="22">
        <f>'Residentes nac. e idade N (11)'!DU60/'Residentes nac. e idade N (11)'!DS60</f>
        <v>3.0120481927710843E-2</v>
      </c>
      <c r="DI60" s="76">
        <f>'Residentes nac. e idade N (11)'!DV60/'Residentes nac. e idade N (11)'!DS60</f>
        <v>1.2048192771084338E-2</v>
      </c>
      <c r="DJ60" s="76">
        <f>'Residentes nac. e idade N (11)'!DW60/'Residentes nac. e idade N (11)'!DS60</f>
        <v>0</v>
      </c>
      <c r="DK60" s="76">
        <f>'Residentes nac. e idade N (11)'!DX60/'Residentes nac. e idade N (11)'!DS60</f>
        <v>6.024096385542169E-3</v>
      </c>
      <c r="DL60" s="76">
        <f>'Residentes nac. e idade N (11)'!DY60/'Residentes nac. e idade N (11)'!DS60</f>
        <v>1.2048192771084338E-2</v>
      </c>
      <c r="DM60" s="76">
        <f>'Residentes nac. e idade N (11)'!DZ60/'Residentes nac. e idade N (11)'!DS60</f>
        <v>0</v>
      </c>
      <c r="DN60" s="77">
        <f>'Residentes nac. e idade N (11)'!EA60/'Residentes nac. e idade N (11)'!DS60</f>
        <v>0</v>
      </c>
    </row>
    <row r="61" spans="2:118" ht="15" customHeight="1" x14ac:dyDescent="0.2">
      <c r="B61" s="15" t="s">
        <v>48</v>
      </c>
      <c r="C61" s="24">
        <f>'Residentes nac. e idade N (11)'!D61/'Residentes nac. e idade N (11)'!C61</f>
        <v>0.81666666666666665</v>
      </c>
      <c r="D61" s="22">
        <f>'Residentes nac. e idade N (11)'!E61/'Residentes nac. e idade N (11)'!C61</f>
        <v>4.583333333333333E-2</v>
      </c>
      <c r="E61" s="76">
        <f>'Residentes nac. e idade N (11)'!F61/'Residentes nac. e idade N (11)'!C61</f>
        <v>2.9166666666666667E-2</v>
      </c>
      <c r="F61" s="76">
        <f>'Residentes nac. e idade N (11)'!G61/'Residentes nac. e idade N (11)'!C61</f>
        <v>4.1666666666666666E-3</v>
      </c>
      <c r="G61" s="76">
        <f>'Residentes nac. e idade N (11)'!H61/'Residentes nac. e idade N (11)'!C61</f>
        <v>4.1666666666666666E-3</v>
      </c>
      <c r="H61" s="76">
        <f>'Residentes nac. e idade N (11)'!I61/'Residentes nac. e idade N (11)'!C61</f>
        <v>8.3333333333333332E-3</v>
      </c>
      <c r="I61" s="76">
        <f>'Residentes nac. e idade N (11)'!J61/'Residentes nac. e idade N (11)'!C61</f>
        <v>0</v>
      </c>
      <c r="J61" s="77">
        <f>'Residentes nac. e idade N (11)'!K61/'Residentes nac. e idade N (11)'!C61</f>
        <v>0</v>
      </c>
      <c r="K61" s="33"/>
      <c r="L61" s="24">
        <f>'Residentes nac. e idade N (11)'!N61/'Residentes nac. e idade N (11)'!M61</f>
        <v>0.8784313725490196</v>
      </c>
      <c r="M61" s="22">
        <f>'Residentes nac. e idade N (11)'!O61/'Residentes nac. e idade N (11)'!M61</f>
        <v>3.5294117647058823E-2</v>
      </c>
      <c r="N61" s="76">
        <f>'Residentes nac. e idade N (11)'!P61/'Residentes nac. e idade N (11)'!M61</f>
        <v>2.3529411764705882E-2</v>
      </c>
      <c r="O61" s="76">
        <f>'Residentes nac. e idade N (11)'!Q61/'Residentes nac. e idade N (11)'!M61</f>
        <v>3.9215686274509803E-3</v>
      </c>
      <c r="P61" s="76">
        <f>'Residentes nac. e idade N (11)'!R61/'Residentes nac. e idade N (11)'!M61</f>
        <v>7.8431372549019607E-3</v>
      </c>
      <c r="Q61" s="76">
        <f>'Residentes nac. e idade N (11)'!S61/'Residentes nac. e idade N (11)'!M61</f>
        <v>0</v>
      </c>
      <c r="R61" s="76">
        <f>'Residentes nac. e idade N (11)'!T61/'Residentes nac. e idade N (11)'!M61</f>
        <v>0</v>
      </c>
      <c r="S61" s="77">
        <f>'Residentes nac. e idade N (11)'!U61/'Residentes nac. e idade N (11)'!M61</f>
        <v>0</v>
      </c>
      <c r="T61" s="33"/>
      <c r="U61" s="24">
        <f>'Residentes nac. e idade N (11)'!X61/'Residentes nac. e idade N (11)'!W61</f>
        <v>0.83203125</v>
      </c>
      <c r="V61" s="22">
        <f>'Residentes nac. e idade N (11)'!Y61/'Residentes nac. e idade N (11)'!W61</f>
        <v>7.421875E-2</v>
      </c>
      <c r="W61" s="76">
        <f>'Residentes nac. e idade N (11)'!Z61/'Residentes nac. e idade N (11)'!W61</f>
        <v>3.515625E-2</v>
      </c>
      <c r="X61" s="76">
        <f>'Residentes nac. e idade N (11)'!AA61/'Residentes nac. e idade N (11)'!W61</f>
        <v>3.90625E-3</v>
      </c>
      <c r="Y61" s="76">
        <f>'Residentes nac. e idade N (11)'!AB61/'Residentes nac. e idade N (11)'!W61</f>
        <v>3.515625E-2</v>
      </c>
      <c r="Z61" s="76">
        <f>'Residentes nac. e idade N (11)'!AC61/'Residentes nac. e idade N (11)'!W61</f>
        <v>0</v>
      </c>
      <c r="AA61" s="76">
        <f>'Residentes nac. e idade N (11)'!AD61/'Residentes nac. e idade N (11)'!W61</f>
        <v>0</v>
      </c>
      <c r="AB61" s="77">
        <f>'Residentes nac. e idade N (11)'!AE61/'Residentes nac. e idade N (11)'!W61</f>
        <v>0</v>
      </c>
      <c r="AC61" s="33"/>
      <c r="AD61" s="24">
        <f>'Residentes nac. e idade N (11)'!AH61/'Residentes nac. e idade N (11)'!AG61</f>
        <v>0.86530612244897964</v>
      </c>
      <c r="AE61" s="22">
        <f>'Residentes nac. e idade N (11)'!AI61/'Residentes nac. e idade N (11)'!AG61</f>
        <v>5.3061224489795916E-2</v>
      </c>
      <c r="AF61" s="76">
        <f>'Residentes nac. e idade N (11)'!AJ61/'Residentes nac. e idade N (11)'!AG61</f>
        <v>2.8571428571428571E-2</v>
      </c>
      <c r="AG61" s="76">
        <f>'Residentes nac. e idade N (11)'!AK61/'Residentes nac. e idade N (11)'!AG61</f>
        <v>1.6326530612244899E-2</v>
      </c>
      <c r="AH61" s="76">
        <f>'Residentes nac. e idade N (11)'!AL61/'Residentes nac. e idade N (11)'!AG61</f>
        <v>8.1632653061224497E-3</v>
      </c>
      <c r="AI61" s="76">
        <f>'Residentes nac. e idade N (11)'!AM61/'Residentes nac. e idade N (11)'!AG61</f>
        <v>0</v>
      </c>
      <c r="AJ61" s="76">
        <f>'Residentes nac. e idade N (11)'!AN61/'Residentes nac. e idade N (11)'!AG61</f>
        <v>0</v>
      </c>
      <c r="AK61" s="77">
        <f>'Residentes nac. e idade N (11)'!AO61/'Residentes nac. e idade N (11)'!AG61</f>
        <v>0</v>
      </c>
      <c r="AL61" s="33"/>
      <c r="AM61" s="24">
        <f>'Residentes nac. e idade N (11)'!AR61/'Residentes nac. e idade N (11)'!AQ61</f>
        <v>0.83984375</v>
      </c>
      <c r="AN61" s="22">
        <f>'Residentes nac. e idade N (11)'!AS61/'Residentes nac. e idade N (11)'!AQ61</f>
        <v>0.1015625</v>
      </c>
      <c r="AO61" s="76">
        <f>'Residentes nac. e idade N (11)'!AT61/'Residentes nac. e idade N (11)'!AQ61</f>
        <v>3.125E-2</v>
      </c>
      <c r="AP61" s="76">
        <f>'Residentes nac. e idade N (11)'!AU61/'Residentes nac. e idade N (11)'!AQ61</f>
        <v>2.34375E-2</v>
      </c>
      <c r="AQ61" s="76">
        <f>'Residentes nac. e idade N (11)'!AV61/'Residentes nac. e idade N (11)'!AQ61</f>
        <v>3.90625E-2</v>
      </c>
      <c r="AR61" s="76">
        <f>'Residentes nac. e idade N (11)'!AW61/'Residentes nac. e idade N (11)'!AQ61</f>
        <v>7.8125E-3</v>
      </c>
      <c r="AS61" s="76">
        <f>'Residentes nac. e idade N (11)'!AX61/'Residentes nac. e idade N (11)'!AQ61</f>
        <v>0</v>
      </c>
      <c r="AT61" s="77">
        <f>'Residentes nac. e idade N (11)'!AY61/'Residentes nac. e idade N (11)'!AQ61</f>
        <v>0</v>
      </c>
      <c r="AU61" s="33"/>
      <c r="AV61" s="24">
        <f>'Residentes nac. e idade N (11)'!BB61/'Residentes nac. e idade N (11)'!BA61</f>
        <v>0.82369146005509641</v>
      </c>
      <c r="AW61" s="22">
        <f>'Residentes nac. e idade N (11)'!BC61/'Residentes nac. e idade N (11)'!BA61</f>
        <v>0.1046831955922865</v>
      </c>
      <c r="AX61" s="76">
        <f>'Residentes nac. e idade N (11)'!BD61/'Residentes nac. e idade N (11)'!BA61</f>
        <v>2.7548209366391185E-2</v>
      </c>
      <c r="AY61" s="76">
        <f>'Residentes nac. e idade N (11)'!BE61/'Residentes nac. e idade N (11)'!BA61</f>
        <v>1.6528925619834711E-2</v>
      </c>
      <c r="AZ61" s="76">
        <f>'Residentes nac. e idade N (11)'!BF61/'Residentes nac. e idade N (11)'!BA61</f>
        <v>5.7851239669421489E-2</v>
      </c>
      <c r="BA61" s="76">
        <f>'Residentes nac. e idade N (11)'!BG61/'Residentes nac. e idade N (11)'!BA61</f>
        <v>2.7548209366391185E-3</v>
      </c>
      <c r="BB61" s="76">
        <f>'Residentes nac. e idade N (11)'!BH61/'Residentes nac. e idade N (11)'!BA61</f>
        <v>0</v>
      </c>
      <c r="BC61" s="77">
        <f>'Residentes nac. e idade N (11)'!BI61/'Residentes nac. e idade N (11)'!BA61</f>
        <v>0</v>
      </c>
      <c r="BD61" s="33"/>
      <c r="BE61" s="24">
        <f>'Residentes nac. e idade N (11)'!BL61/'Residentes nac. e idade N (11)'!BK61</f>
        <v>0.86082474226804129</v>
      </c>
      <c r="BF61" s="22">
        <f>'Residentes nac. e idade N (11)'!BM61/'Residentes nac. e idade N (11)'!BK61</f>
        <v>8.505154639175258E-2</v>
      </c>
      <c r="BG61" s="76">
        <f>'Residentes nac. e idade N (11)'!BN61/'Residentes nac. e idade N (11)'!BK61</f>
        <v>1.2886597938144329E-2</v>
      </c>
      <c r="BH61" s="76">
        <f>'Residentes nac. e idade N (11)'!BO61/'Residentes nac. e idade N (11)'!BK61</f>
        <v>1.804123711340206E-2</v>
      </c>
      <c r="BI61" s="76">
        <f>'Residentes nac. e idade N (11)'!BP61/'Residentes nac. e idade N (11)'!BK61</f>
        <v>4.8969072164948453E-2</v>
      </c>
      <c r="BJ61" s="76">
        <f>'Residentes nac. e idade N (11)'!BQ61/'Residentes nac. e idade N (11)'!BK61</f>
        <v>5.1546391752577319E-3</v>
      </c>
      <c r="BK61" s="76">
        <f>'Residentes nac. e idade N (11)'!BR61/'Residentes nac. e idade N (11)'!BK61</f>
        <v>0</v>
      </c>
      <c r="BL61" s="77">
        <f>'Residentes nac. e idade N (11)'!BS61/'Residentes nac. e idade N (11)'!BK61</f>
        <v>0</v>
      </c>
      <c r="BM61" s="33"/>
      <c r="BN61" s="24">
        <f>'Residentes nac. e idade N (11)'!BV61/'Residentes nac. e idade N (11)'!BU61</f>
        <v>0.84029484029484025</v>
      </c>
      <c r="BO61" s="22">
        <f>'Residentes nac. e idade N (11)'!BW61/'Residentes nac. e idade N (11)'!BU61</f>
        <v>0.11547911547911548</v>
      </c>
      <c r="BP61" s="76">
        <f>'Residentes nac. e idade N (11)'!BX61/'Residentes nac. e idade N (11)'!BU61</f>
        <v>6.3882063882063883E-2</v>
      </c>
      <c r="BQ61" s="76">
        <f>'Residentes nac. e idade N (11)'!BY61/'Residentes nac. e idade N (11)'!BU61</f>
        <v>9.8280098280098278E-3</v>
      </c>
      <c r="BR61" s="76">
        <f>'Residentes nac. e idade N (11)'!BZ61/'Residentes nac. e idade N (11)'!BU61</f>
        <v>2.7027027027027029E-2</v>
      </c>
      <c r="BS61" s="76">
        <f>'Residentes nac. e idade N (11)'!CA61/'Residentes nac. e idade N (11)'!BU61</f>
        <v>1.4742014742014743E-2</v>
      </c>
      <c r="BT61" s="76">
        <f>'Residentes nac. e idade N (11)'!CB61/'Residentes nac. e idade N (11)'!BU61</f>
        <v>0</v>
      </c>
      <c r="BU61" s="77">
        <f>'Residentes nac. e idade N (11)'!CC61/'Residentes nac. e idade N (11)'!BU61</f>
        <v>0</v>
      </c>
      <c r="BV61" s="33"/>
      <c r="BW61" s="24">
        <f>'Residentes nac. e idade N (11)'!CF61/'Residentes nac. e idade N (11)'!CE61</f>
        <v>0.81924198250728864</v>
      </c>
      <c r="BX61" s="22">
        <f>'Residentes nac. e idade N (11)'!CG61/'Residentes nac. e idade N (11)'!CE61</f>
        <v>0.13702623906705538</v>
      </c>
      <c r="BY61" s="76">
        <f>'Residentes nac. e idade N (11)'!CH61/'Residentes nac. e idade N (11)'!CE61</f>
        <v>8.4548104956268216E-2</v>
      </c>
      <c r="BZ61" s="76">
        <f>'Residentes nac. e idade N (11)'!CI61/'Residentes nac. e idade N (11)'!CE61</f>
        <v>1.4577259475218658E-2</v>
      </c>
      <c r="CA61" s="76">
        <f>'Residentes nac. e idade N (11)'!CJ61/'Residentes nac. e idade N (11)'!CE61</f>
        <v>3.2069970845481049E-2</v>
      </c>
      <c r="CB61" s="76">
        <f>'Residentes nac. e idade N (11)'!CK61/'Residentes nac. e idade N (11)'!CE61</f>
        <v>5.8309037900874635E-3</v>
      </c>
      <c r="CC61" s="76">
        <f>'Residentes nac. e idade N (11)'!CL61/'Residentes nac. e idade N (11)'!CE61</f>
        <v>0</v>
      </c>
      <c r="CD61" s="77">
        <f>'Residentes nac. e idade N (11)'!CM61/'Residentes nac. e idade N (11)'!CE61</f>
        <v>0</v>
      </c>
      <c r="CE61" s="33"/>
      <c r="CF61" s="24">
        <f>'Residentes nac. e idade N (11)'!CP61/'Residentes nac. e idade N (11)'!CO61</f>
        <v>0.86543535620052769</v>
      </c>
      <c r="CG61" s="22">
        <f>'Residentes nac. e idade N (11)'!CQ61/'Residentes nac. e idade N (11)'!CO61</f>
        <v>7.9155672823219003E-2</v>
      </c>
      <c r="CH61" s="76">
        <f>'Residentes nac. e idade N (11)'!CR61/'Residentes nac. e idade N (11)'!CO61</f>
        <v>2.9023746701846966E-2</v>
      </c>
      <c r="CI61" s="76">
        <f>'Residentes nac. e idade N (11)'!CS61/'Residentes nac. e idade N (11)'!CO61</f>
        <v>7.9155672823219003E-3</v>
      </c>
      <c r="CJ61" s="76">
        <f>'Residentes nac. e idade N (11)'!CT61/'Residentes nac. e idade N (11)'!CO61</f>
        <v>3.430079155672823E-2</v>
      </c>
      <c r="CK61" s="76">
        <f>'Residentes nac. e idade N (11)'!CU61/'Residentes nac. e idade N (11)'!CO61</f>
        <v>7.9155672823219003E-3</v>
      </c>
      <c r="CL61" s="76">
        <f>'Residentes nac. e idade N (11)'!CV61/'Residentes nac. e idade N (11)'!CO61</f>
        <v>0</v>
      </c>
      <c r="CM61" s="77">
        <f>'Residentes nac. e idade N (11)'!CW61/'Residentes nac. e idade N (11)'!CO61</f>
        <v>0</v>
      </c>
      <c r="CN61" s="22"/>
      <c r="CO61" s="24">
        <f>'Residentes nac. e idade N (11)'!CZ61/'Residentes nac. e idade N (11)'!CY61</f>
        <v>0.86335403726708071</v>
      </c>
      <c r="CP61" s="22">
        <f>'Residentes nac. e idade N (11)'!DA61/'Residentes nac. e idade N (11)'!CY61</f>
        <v>9.9378881987577633E-2</v>
      </c>
      <c r="CQ61" s="76">
        <f>'Residentes nac. e idade N (11)'!DB61/'Residentes nac. e idade N (11)'!CY61</f>
        <v>4.6583850931677016E-2</v>
      </c>
      <c r="CR61" s="76">
        <f>'Residentes nac. e idade N (11)'!DC61/'Residentes nac. e idade N (11)'!CY61</f>
        <v>1.8633540372670808E-2</v>
      </c>
      <c r="CS61" s="76">
        <f>'Residentes nac. e idade N (11)'!DD61/'Residentes nac. e idade N (11)'!CY61</f>
        <v>2.7950310559006212E-2</v>
      </c>
      <c r="CT61" s="76">
        <f>'Residentes nac. e idade N (11)'!DE61/'Residentes nac. e idade N (11)'!CY61</f>
        <v>6.2111801242236021E-3</v>
      </c>
      <c r="CU61" s="76">
        <f>'Residentes nac. e idade N (11)'!DF61/'Residentes nac. e idade N (11)'!CY61</f>
        <v>0</v>
      </c>
      <c r="CV61" s="77">
        <f>'Residentes nac. e idade N (11)'!DG61/'Residentes nac. e idade N (11)'!CY61</f>
        <v>0</v>
      </c>
      <c r="CW61" s="33"/>
      <c r="CX61" s="24">
        <f>'Residentes nac. e idade N (11)'!DJ61/'Residentes nac. e idade N (11)'!DI61</f>
        <v>0.91222570532915359</v>
      </c>
      <c r="CY61" s="22">
        <f>'Residentes nac. e idade N (11)'!DK61/'Residentes nac. e idade N (11)'!DI61</f>
        <v>5.6426332288401257E-2</v>
      </c>
      <c r="CZ61" s="76">
        <f>'Residentes nac. e idade N (11)'!DL61/'Residentes nac. e idade N (11)'!DI61</f>
        <v>2.5078369905956112E-2</v>
      </c>
      <c r="DA61" s="76">
        <f>'Residentes nac. e idade N (11)'!DM61/'Residentes nac. e idade N (11)'!DI61</f>
        <v>6.269592476489028E-3</v>
      </c>
      <c r="DB61" s="76">
        <f>'Residentes nac. e idade N (11)'!DN61/'Residentes nac. e idade N (11)'!DI61</f>
        <v>2.1943573667711599E-2</v>
      </c>
      <c r="DC61" s="76">
        <f>'Residentes nac. e idade N (11)'!DO61/'Residentes nac. e idade N (11)'!DI61</f>
        <v>3.134796238244514E-3</v>
      </c>
      <c r="DD61" s="76">
        <f>'Residentes nac. e idade N (11)'!DP61/'Residentes nac. e idade N (11)'!DI61</f>
        <v>0</v>
      </c>
      <c r="DE61" s="77">
        <f>'Residentes nac. e idade N (11)'!DQ61/'Residentes nac. e idade N (11)'!DI61</f>
        <v>0</v>
      </c>
      <c r="DF61" s="33"/>
      <c r="DG61" s="24">
        <f>'Residentes nac. e idade N (11)'!DT61/'Residentes nac. e idade N (11)'!DS61</f>
        <v>0.94551282051282048</v>
      </c>
      <c r="DH61" s="22">
        <f>'Residentes nac. e idade N (11)'!DU61/'Residentes nac. e idade N (11)'!DS61</f>
        <v>2.8846153846153848E-2</v>
      </c>
      <c r="DI61" s="76">
        <f>'Residentes nac. e idade N (11)'!DV61/'Residentes nac. e idade N (11)'!DS61</f>
        <v>1.9230769230769232E-2</v>
      </c>
      <c r="DJ61" s="76">
        <f>'Residentes nac. e idade N (11)'!DW61/'Residentes nac. e idade N (11)'!DS61</f>
        <v>0</v>
      </c>
      <c r="DK61" s="76">
        <f>'Residentes nac. e idade N (11)'!DX61/'Residentes nac. e idade N (11)'!DS61</f>
        <v>6.41025641025641E-3</v>
      </c>
      <c r="DL61" s="76">
        <f>'Residentes nac. e idade N (11)'!DY61/'Residentes nac. e idade N (11)'!DS61</f>
        <v>3.205128205128205E-3</v>
      </c>
      <c r="DM61" s="76">
        <f>'Residentes nac. e idade N (11)'!DZ61/'Residentes nac. e idade N (11)'!DS61</f>
        <v>0</v>
      </c>
      <c r="DN61" s="77">
        <f>'Residentes nac. e idade N (11)'!EA61/'Residentes nac. e idade N (11)'!DS61</f>
        <v>0</v>
      </c>
    </row>
    <row r="62" spans="2:118" ht="15" customHeight="1" x14ac:dyDescent="0.2">
      <c r="B62" s="15" t="s">
        <v>49</v>
      </c>
      <c r="C62" s="24">
        <f>'Residentes nac. e idade N (11)'!D62/'Residentes nac. e idade N (11)'!C62</f>
        <v>0.95121951219512191</v>
      </c>
      <c r="D62" s="22">
        <f>'Residentes nac. e idade N (11)'!E62/'Residentes nac. e idade N (11)'!C62</f>
        <v>2.4390243902439025E-2</v>
      </c>
      <c r="E62" s="76">
        <f>'Residentes nac. e idade N (11)'!F62/'Residentes nac. e idade N (11)'!C62</f>
        <v>0</v>
      </c>
      <c r="F62" s="76">
        <f>'Residentes nac. e idade N (11)'!G62/'Residentes nac. e idade N (11)'!C62</f>
        <v>0</v>
      </c>
      <c r="G62" s="76">
        <f>'Residentes nac. e idade N (11)'!H62/'Residentes nac. e idade N (11)'!C62</f>
        <v>0</v>
      </c>
      <c r="H62" s="76">
        <f>'Residentes nac. e idade N (11)'!I62/'Residentes nac. e idade N (11)'!C62</f>
        <v>2.4390243902439025E-2</v>
      </c>
      <c r="I62" s="76">
        <f>'Residentes nac. e idade N (11)'!J62/'Residentes nac. e idade N (11)'!C62</f>
        <v>0</v>
      </c>
      <c r="J62" s="77">
        <f>'Residentes nac. e idade N (11)'!K62/'Residentes nac. e idade N (11)'!C62</f>
        <v>0</v>
      </c>
      <c r="K62" s="33"/>
      <c r="L62" s="24">
        <f>'Residentes nac. e idade N (11)'!N62/'Residentes nac. e idade N (11)'!M62</f>
        <v>0.84615384615384615</v>
      </c>
      <c r="M62" s="22">
        <f>'Residentes nac. e idade N (11)'!O62/'Residentes nac. e idade N (11)'!M62</f>
        <v>0.10256410256410256</v>
      </c>
      <c r="N62" s="76">
        <f>'Residentes nac. e idade N (11)'!P62/'Residentes nac. e idade N (11)'!M62</f>
        <v>5.128205128205128E-2</v>
      </c>
      <c r="O62" s="76">
        <f>'Residentes nac. e idade N (11)'!Q62/'Residentes nac. e idade N (11)'!M62</f>
        <v>0</v>
      </c>
      <c r="P62" s="76">
        <f>'Residentes nac. e idade N (11)'!R62/'Residentes nac. e idade N (11)'!M62</f>
        <v>2.564102564102564E-2</v>
      </c>
      <c r="Q62" s="76">
        <f>'Residentes nac. e idade N (11)'!S62/'Residentes nac. e idade N (11)'!M62</f>
        <v>2.564102564102564E-2</v>
      </c>
      <c r="R62" s="76">
        <f>'Residentes nac. e idade N (11)'!T62/'Residentes nac. e idade N (11)'!M62</f>
        <v>0</v>
      </c>
      <c r="S62" s="77">
        <f>'Residentes nac. e idade N (11)'!U62/'Residentes nac. e idade N (11)'!M62</f>
        <v>0</v>
      </c>
      <c r="T62" s="33"/>
      <c r="U62" s="24">
        <f>'Residentes nac. e idade N (11)'!X62/'Residentes nac. e idade N (11)'!W62</f>
        <v>0.88461538461538458</v>
      </c>
      <c r="V62" s="22">
        <f>'Residentes nac. e idade N (11)'!Y62/'Residentes nac. e idade N (11)'!W62</f>
        <v>7.6923076923076927E-2</v>
      </c>
      <c r="W62" s="76">
        <f>'Residentes nac. e idade N (11)'!Z62/'Residentes nac. e idade N (11)'!W62</f>
        <v>3.8461538461538464E-2</v>
      </c>
      <c r="X62" s="76">
        <f>'Residentes nac. e idade N (11)'!AA62/'Residentes nac. e idade N (11)'!W62</f>
        <v>0</v>
      </c>
      <c r="Y62" s="76">
        <f>'Residentes nac. e idade N (11)'!AB62/'Residentes nac. e idade N (11)'!W62</f>
        <v>0</v>
      </c>
      <c r="Z62" s="76">
        <f>'Residentes nac. e idade N (11)'!AC62/'Residentes nac. e idade N (11)'!W62</f>
        <v>3.8461538461538464E-2</v>
      </c>
      <c r="AA62" s="76">
        <f>'Residentes nac. e idade N (11)'!AD62/'Residentes nac. e idade N (11)'!W62</f>
        <v>0</v>
      </c>
      <c r="AB62" s="77">
        <f>'Residentes nac. e idade N (11)'!AE62/'Residentes nac. e idade N (11)'!W62</f>
        <v>0</v>
      </c>
      <c r="AC62" s="33"/>
      <c r="AD62" s="24">
        <f>'Residentes nac. e idade N (11)'!AH62/'Residentes nac. e idade N (11)'!AG62</f>
        <v>0.8928571428571429</v>
      </c>
      <c r="AE62" s="22">
        <f>'Residentes nac. e idade N (11)'!AI62/'Residentes nac. e idade N (11)'!AG62</f>
        <v>8.9285714285714288E-2</v>
      </c>
      <c r="AF62" s="76">
        <f>'Residentes nac. e idade N (11)'!AJ62/'Residentes nac. e idade N (11)'!AG62</f>
        <v>1.7857142857142856E-2</v>
      </c>
      <c r="AG62" s="76">
        <f>'Residentes nac. e idade N (11)'!AK62/'Residentes nac. e idade N (11)'!AG62</f>
        <v>1.7857142857142856E-2</v>
      </c>
      <c r="AH62" s="76">
        <f>'Residentes nac. e idade N (11)'!AL62/'Residentes nac. e idade N (11)'!AG62</f>
        <v>0</v>
      </c>
      <c r="AI62" s="76">
        <f>'Residentes nac. e idade N (11)'!AM62/'Residentes nac. e idade N (11)'!AG62</f>
        <v>5.3571428571428568E-2</v>
      </c>
      <c r="AJ62" s="76">
        <f>'Residentes nac. e idade N (11)'!AN62/'Residentes nac. e idade N (11)'!AG62</f>
        <v>0</v>
      </c>
      <c r="AK62" s="77">
        <f>'Residentes nac. e idade N (11)'!AO62/'Residentes nac. e idade N (11)'!AG62</f>
        <v>0</v>
      </c>
      <c r="AL62" s="33"/>
      <c r="AM62" s="24">
        <f>'Residentes nac. e idade N (11)'!AR62/'Residentes nac. e idade N (11)'!AQ62</f>
        <v>0.7678571428571429</v>
      </c>
      <c r="AN62" s="22">
        <f>'Residentes nac. e idade N (11)'!AS62/'Residentes nac. e idade N (11)'!AQ62</f>
        <v>0.21428571428571427</v>
      </c>
      <c r="AO62" s="76">
        <f>'Residentes nac. e idade N (11)'!AT62/'Residentes nac. e idade N (11)'!AQ62</f>
        <v>0.10714285714285714</v>
      </c>
      <c r="AP62" s="76">
        <f>'Residentes nac. e idade N (11)'!AU62/'Residentes nac. e idade N (11)'!AQ62</f>
        <v>1.7857142857142856E-2</v>
      </c>
      <c r="AQ62" s="76">
        <f>'Residentes nac. e idade N (11)'!AV62/'Residentes nac. e idade N (11)'!AQ62</f>
        <v>5.3571428571428568E-2</v>
      </c>
      <c r="AR62" s="76">
        <f>'Residentes nac. e idade N (11)'!AW62/'Residentes nac. e idade N (11)'!AQ62</f>
        <v>3.5714285714285712E-2</v>
      </c>
      <c r="AS62" s="76">
        <f>'Residentes nac. e idade N (11)'!AX62/'Residentes nac. e idade N (11)'!AQ62</f>
        <v>0</v>
      </c>
      <c r="AT62" s="77">
        <f>'Residentes nac. e idade N (11)'!AY62/'Residentes nac. e idade N (11)'!AQ62</f>
        <v>0</v>
      </c>
      <c r="AU62" s="33"/>
      <c r="AV62" s="24">
        <f>'Residentes nac. e idade N (11)'!BB62/'Residentes nac. e idade N (11)'!BA62</f>
        <v>0.83333333333333337</v>
      </c>
      <c r="AW62" s="22">
        <f>'Residentes nac. e idade N (11)'!BC62/'Residentes nac. e idade N (11)'!BA62</f>
        <v>0.12121212121212122</v>
      </c>
      <c r="AX62" s="76">
        <f>'Residentes nac. e idade N (11)'!BD62/'Residentes nac. e idade N (11)'!BA62</f>
        <v>6.8181818181818177E-2</v>
      </c>
      <c r="AY62" s="76">
        <f>'Residentes nac. e idade N (11)'!BE62/'Residentes nac. e idade N (11)'!BA62</f>
        <v>0</v>
      </c>
      <c r="AZ62" s="76">
        <f>'Residentes nac. e idade N (11)'!BF62/'Residentes nac. e idade N (11)'!BA62</f>
        <v>3.0303030303030304E-2</v>
      </c>
      <c r="BA62" s="76">
        <f>'Residentes nac. e idade N (11)'!BG62/'Residentes nac. e idade N (11)'!BA62</f>
        <v>2.2727272727272728E-2</v>
      </c>
      <c r="BB62" s="76">
        <f>'Residentes nac. e idade N (11)'!BH62/'Residentes nac. e idade N (11)'!BA62</f>
        <v>0</v>
      </c>
      <c r="BC62" s="77">
        <f>'Residentes nac. e idade N (11)'!BI62/'Residentes nac. e idade N (11)'!BA62</f>
        <v>0</v>
      </c>
      <c r="BD62" s="33"/>
      <c r="BE62" s="24">
        <f>'Residentes nac. e idade N (11)'!BL62/'Residentes nac. e idade N (11)'!BK62</f>
        <v>0.75373134328358204</v>
      </c>
      <c r="BF62" s="22">
        <f>'Residentes nac. e idade N (11)'!BM62/'Residentes nac. e idade N (11)'!BK62</f>
        <v>0.19402985074626866</v>
      </c>
      <c r="BG62" s="76">
        <f>'Residentes nac. e idade N (11)'!BN62/'Residentes nac. e idade N (11)'!BK62</f>
        <v>0.1417910447761194</v>
      </c>
      <c r="BH62" s="76">
        <f>'Residentes nac. e idade N (11)'!BO62/'Residentes nac. e idade N (11)'!BK62</f>
        <v>7.462686567164179E-3</v>
      </c>
      <c r="BI62" s="76">
        <f>'Residentes nac. e idade N (11)'!BP62/'Residentes nac. e idade N (11)'!BK62</f>
        <v>1.4925373134328358E-2</v>
      </c>
      <c r="BJ62" s="76">
        <f>'Residentes nac. e idade N (11)'!BQ62/'Residentes nac. e idade N (11)'!BK62</f>
        <v>2.9850746268656716E-2</v>
      </c>
      <c r="BK62" s="76">
        <f>'Residentes nac. e idade N (11)'!BR62/'Residentes nac. e idade N (11)'!BK62</f>
        <v>0</v>
      </c>
      <c r="BL62" s="77">
        <f>'Residentes nac. e idade N (11)'!BS62/'Residentes nac. e idade N (11)'!BK62</f>
        <v>0</v>
      </c>
      <c r="BM62" s="33"/>
      <c r="BN62" s="24">
        <f>'Residentes nac. e idade N (11)'!BV62/'Residentes nac. e idade N (11)'!BU62</f>
        <v>0.77310924369747902</v>
      </c>
      <c r="BO62" s="22">
        <f>'Residentes nac. e idade N (11)'!BW62/'Residentes nac. e idade N (11)'!BU62</f>
        <v>0.20168067226890757</v>
      </c>
      <c r="BP62" s="76">
        <f>'Residentes nac. e idade N (11)'!BX62/'Residentes nac. e idade N (11)'!BU62</f>
        <v>9.2436974789915971E-2</v>
      </c>
      <c r="BQ62" s="76">
        <f>'Residentes nac. e idade N (11)'!BY62/'Residentes nac. e idade N (11)'!BU62</f>
        <v>0</v>
      </c>
      <c r="BR62" s="76">
        <f>'Residentes nac. e idade N (11)'!BZ62/'Residentes nac. e idade N (11)'!BU62</f>
        <v>4.2016806722689079E-2</v>
      </c>
      <c r="BS62" s="76">
        <f>'Residentes nac. e idade N (11)'!CA62/'Residentes nac. e idade N (11)'!BU62</f>
        <v>5.8823529411764705E-2</v>
      </c>
      <c r="BT62" s="76">
        <f>'Residentes nac. e idade N (11)'!CB62/'Residentes nac. e idade N (11)'!BU62</f>
        <v>8.4033613445378148E-3</v>
      </c>
      <c r="BU62" s="77">
        <f>'Residentes nac. e idade N (11)'!CC62/'Residentes nac. e idade N (11)'!BU62</f>
        <v>0</v>
      </c>
      <c r="BV62" s="33"/>
      <c r="BW62" s="24">
        <f>'Residentes nac. e idade N (11)'!CF62/'Residentes nac. e idade N (11)'!CE62</f>
        <v>0.71962616822429903</v>
      </c>
      <c r="BX62" s="22">
        <f>'Residentes nac. e idade N (11)'!CG62/'Residentes nac. e idade N (11)'!CE62</f>
        <v>0.25233644859813081</v>
      </c>
      <c r="BY62" s="76">
        <f>'Residentes nac. e idade N (11)'!CH62/'Residentes nac. e idade N (11)'!CE62</f>
        <v>0.11214953271028037</v>
      </c>
      <c r="BZ62" s="76">
        <f>'Residentes nac. e idade N (11)'!CI62/'Residentes nac. e idade N (11)'!CE62</f>
        <v>2.8037383177570093E-2</v>
      </c>
      <c r="CA62" s="76">
        <f>'Residentes nac. e idade N (11)'!CJ62/'Residentes nac. e idade N (11)'!CE62</f>
        <v>9.3457943925233638E-3</v>
      </c>
      <c r="CB62" s="76">
        <f>'Residentes nac. e idade N (11)'!CK62/'Residentes nac. e idade N (11)'!CE62</f>
        <v>0.10280373831775701</v>
      </c>
      <c r="CC62" s="76">
        <f>'Residentes nac. e idade N (11)'!CL62/'Residentes nac. e idade N (11)'!CE62</f>
        <v>0</v>
      </c>
      <c r="CD62" s="77">
        <f>'Residentes nac. e idade N (11)'!CM62/'Residentes nac. e idade N (11)'!CE62</f>
        <v>0</v>
      </c>
      <c r="CE62" s="33"/>
      <c r="CF62" s="24">
        <f>'Residentes nac. e idade N (11)'!CP62/'Residentes nac. e idade N (11)'!CO62</f>
        <v>0.8666666666666667</v>
      </c>
      <c r="CG62" s="22">
        <f>'Residentes nac. e idade N (11)'!CQ62/'Residentes nac. e idade N (11)'!CO62</f>
        <v>0.1</v>
      </c>
      <c r="CH62" s="76">
        <f>'Residentes nac. e idade N (11)'!CR62/'Residentes nac. e idade N (11)'!CO62</f>
        <v>2.2222222222222223E-2</v>
      </c>
      <c r="CI62" s="76">
        <f>'Residentes nac. e idade N (11)'!CS62/'Residentes nac. e idade N (11)'!CO62</f>
        <v>0</v>
      </c>
      <c r="CJ62" s="76">
        <f>'Residentes nac. e idade N (11)'!CT62/'Residentes nac. e idade N (11)'!CO62</f>
        <v>3.3333333333333333E-2</v>
      </c>
      <c r="CK62" s="76">
        <f>'Residentes nac. e idade N (11)'!CU62/'Residentes nac. e idade N (11)'!CO62</f>
        <v>4.4444444444444446E-2</v>
      </c>
      <c r="CL62" s="76">
        <f>'Residentes nac. e idade N (11)'!CV62/'Residentes nac. e idade N (11)'!CO62</f>
        <v>0</v>
      </c>
      <c r="CM62" s="77">
        <f>'Residentes nac. e idade N (11)'!CW62/'Residentes nac. e idade N (11)'!CO62</f>
        <v>0</v>
      </c>
      <c r="CN62" s="22"/>
      <c r="CO62" s="24">
        <f>'Residentes nac. e idade N (11)'!CZ62/'Residentes nac. e idade N (11)'!CY62</f>
        <v>0.90526315789473688</v>
      </c>
      <c r="CP62" s="22">
        <f>'Residentes nac. e idade N (11)'!DA62/'Residentes nac. e idade N (11)'!CY62</f>
        <v>7.3684210526315783E-2</v>
      </c>
      <c r="CQ62" s="76">
        <f>'Residentes nac. e idade N (11)'!DB62/'Residentes nac. e idade N (11)'!CY62</f>
        <v>1.0526315789473684E-2</v>
      </c>
      <c r="CR62" s="76">
        <f>'Residentes nac. e idade N (11)'!DC62/'Residentes nac. e idade N (11)'!CY62</f>
        <v>0</v>
      </c>
      <c r="CS62" s="76">
        <f>'Residentes nac. e idade N (11)'!DD62/'Residentes nac. e idade N (11)'!CY62</f>
        <v>2.1052631578947368E-2</v>
      </c>
      <c r="CT62" s="76">
        <f>'Residentes nac. e idade N (11)'!DE62/'Residentes nac. e idade N (11)'!CY62</f>
        <v>4.2105263157894736E-2</v>
      </c>
      <c r="CU62" s="76">
        <f>'Residentes nac. e idade N (11)'!DF62/'Residentes nac. e idade N (11)'!CY62</f>
        <v>0</v>
      </c>
      <c r="CV62" s="77">
        <f>'Residentes nac. e idade N (11)'!DG62/'Residentes nac. e idade N (11)'!CY62</f>
        <v>0</v>
      </c>
      <c r="CW62" s="33"/>
      <c r="CX62" s="24">
        <f>'Residentes nac. e idade N (11)'!DJ62/'Residentes nac. e idade N (11)'!DI62</f>
        <v>0.93023255813953487</v>
      </c>
      <c r="CY62" s="22">
        <f>'Residentes nac. e idade N (11)'!DK62/'Residentes nac. e idade N (11)'!DI62</f>
        <v>4.6511627906976744E-2</v>
      </c>
      <c r="CZ62" s="76">
        <f>'Residentes nac. e idade N (11)'!DL62/'Residentes nac. e idade N (11)'!DI62</f>
        <v>2.3255813953488372E-2</v>
      </c>
      <c r="DA62" s="76">
        <f>'Residentes nac. e idade N (11)'!DM62/'Residentes nac. e idade N (11)'!DI62</f>
        <v>1.1627906976744186E-2</v>
      </c>
      <c r="DB62" s="76">
        <f>'Residentes nac. e idade N (11)'!DN62/'Residentes nac. e idade N (11)'!DI62</f>
        <v>0</v>
      </c>
      <c r="DC62" s="76">
        <f>'Residentes nac. e idade N (11)'!DO62/'Residentes nac. e idade N (11)'!DI62</f>
        <v>1.1627906976744186E-2</v>
      </c>
      <c r="DD62" s="76">
        <f>'Residentes nac. e idade N (11)'!DP62/'Residentes nac. e idade N (11)'!DI62</f>
        <v>0</v>
      </c>
      <c r="DE62" s="77">
        <f>'Residentes nac. e idade N (11)'!DQ62/'Residentes nac. e idade N (11)'!DI62</f>
        <v>0</v>
      </c>
      <c r="DF62" s="33"/>
      <c r="DG62" s="24">
        <f>'Residentes nac. e idade N (11)'!DT62/'Residentes nac. e idade N (11)'!DS62</f>
        <v>0.97777777777777775</v>
      </c>
      <c r="DH62" s="22">
        <f>'Residentes nac. e idade N (11)'!DU62/'Residentes nac. e idade N (11)'!DS62</f>
        <v>1.1111111111111112E-2</v>
      </c>
      <c r="DI62" s="76">
        <f>'Residentes nac. e idade N (11)'!DV62/'Residentes nac. e idade N (11)'!DS62</f>
        <v>1.1111111111111112E-2</v>
      </c>
      <c r="DJ62" s="76">
        <f>'Residentes nac. e idade N (11)'!DW62/'Residentes nac. e idade N (11)'!DS62</f>
        <v>0</v>
      </c>
      <c r="DK62" s="76">
        <f>'Residentes nac. e idade N (11)'!DX62/'Residentes nac. e idade N (11)'!DS62</f>
        <v>0</v>
      </c>
      <c r="DL62" s="76">
        <f>'Residentes nac. e idade N (11)'!DY62/'Residentes nac. e idade N (11)'!DS62</f>
        <v>0</v>
      </c>
      <c r="DM62" s="76">
        <f>'Residentes nac. e idade N (11)'!DZ62/'Residentes nac. e idade N (11)'!DS62</f>
        <v>0</v>
      </c>
      <c r="DN62" s="77">
        <f>'Residentes nac. e idade N (11)'!EA62/'Residentes nac. e idade N (11)'!DS62</f>
        <v>0</v>
      </c>
    </row>
    <row r="63" spans="2:118" ht="15" customHeight="1" x14ac:dyDescent="0.2">
      <c r="B63" s="15" t="s">
        <v>50</v>
      </c>
      <c r="C63" s="24">
        <f>'Residentes nac. e idade N (11)'!D63/'Residentes nac. e idade N (11)'!C63</f>
        <v>0.81818181818181823</v>
      </c>
      <c r="D63" s="22">
        <f>'Residentes nac. e idade N (11)'!E63/'Residentes nac. e idade N (11)'!C63</f>
        <v>9.0909090909090912E-2</v>
      </c>
      <c r="E63" s="76">
        <f>'Residentes nac. e idade N (11)'!F63/'Residentes nac. e idade N (11)'!C63</f>
        <v>0</v>
      </c>
      <c r="F63" s="76">
        <f>'Residentes nac. e idade N (11)'!G63/'Residentes nac. e idade N (11)'!C63</f>
        <v>0</v>
      </c>
      <c r="G63" s="76">
        <f>'Residentes nac. e idade N (11)'!H63/'Residentes nac. e idade N (11)'!C63</f>
        <v>3.0303030303030304E-2</v>
      </c>
      <c r="H63" s="76">
        <f>'Residentes nac. e idade N (11)'!I63/'Residentes nac. e idade N (11)'!C63</f>
        <v>6.0606060606060608E-2</v>
      </c>
      <c r="I63" s="76">
        <f>'Residentes nac. e idade N (11)'!J63/'Residentes nac. e idade N (11)'!C63</f>
        <v>0</v>
      </c>
      <c r="J63" s="77">
        <f>'Residentes nac. e idade N (11)'!K63/'Residentes nac. e idade N (11)'!C63</f>
        <v>0</v>
      </c>
      <c r="K63" s="33"/>
      <c r="L63" s="24">
        <f>'Residentes nac. e idade N (11)'!N63/'Residentes nac. e idade N (11)'!M63</f>
        <v>0.67647058823529416</v>
      </c>
      <c r="M63" s="22">
        <f>'Residentes nac. e idade N (11)'!O63/'Residentes nac. e idade N (11)'!M63</f>
        <v>0.20588235294117646</v>
      </c>
      <c r="N63" s="76">
        <f>'Residentes nac. e idade N (11)'!P63/'Residentes nac. e idade N (11)'!M63</f>
        <v>0</v>
      </c>
      <c r="O63" s="76">
        <f>'Residentes nac. e idade N (11)'!Q63/'Residentes nac. e idade N (11)'!M63</f>
        <v>2.9411764705882353E-2</v>
      </c>
      <c r="P63" s="76">
        <f>'Residentes nac. e idade N (11)'!R63/'Residentes nac. e idade N (11)'!M63</f>
        <v>0.11764705882352941</v>
      </c>
      <c r="Q63" s="76">
        <f>'Residentes nac. e idade N (11)'!S63/'Residentes nac. e idade N (11)'!M63</f>
        <v>5.8823529411764705E-2</v>
      </c>
      <c r="R63" s="76">
        <f>'Residentes nac. e idade N (11)'!T63/'Residentes nac. e idade N (11)'!M63</f>
        <v>0</v>
      </c>
      <c r="S63" s="77">
        <f>'Residentes nac. e idade N (11)'!U63/'Residentes nac. e idade N (11)'!M63</f>
        <v>0</v>
      </c>
      <c r="T63" s="33"/>
      <c r="U63" s="24">
        <f>'Residentes nac. e idade N (11)'!X63/'Residentes nac. e idade N (11)'!W63</f>
        <v>0.68421052631578949</v>
      </c>
      <c r="V63" s="22">
        <f>'Residentes nac. e idade N (11)'!Y63/'Residentes nac. e idade N (11)'!W63</f>
        <v>0.21052631578947367</v>
      </c>
      <c r="W63" s="76">
        <f>'Residentes nac. e idade N (11)'!Z63/'Residentes nac. e idade N (11)'!W63</f>
        <v>0</v>
      </c>
      <c r="X63" s="76">
        <f>'Residentes nac. e idade N (11)'!AA63/'Residentes nac. e idade N (11)'!W63</f>
        <v>5.2631578947368418E-2</v>
      </c>
      <c r="Y63" s="76">
        <f>'Residentes nac. e idade N (11)'!AB63/'Residentes nac. e idade N (11)'!W63</f>
        <v>5.2631578947368418E-2</v>
      </c>
      <c r="Z63" s="76">
        <f>'Residentes nac. e idade N (11)'!AC63/'Residentes nac. e idade N (11)'!W63</f>
        <v>0.10526315789473684</v>
      </c>
      <c r="AA63" s="76">
        <f>'Residentes nac. e idade N (11)'!AD63/'Residentes nac. e idade N (11)'!W63</f>
        <v>0</v>
      </c>
      <c r="AB63" s="77">
        <f>'Residentes nac. e idade N (11)'!AE63/'Residentes nac. e idade N (11)'!W63</f>
        <v>0</v>
      </c>
      <c r="AC63" s="33"/>
      <c r="AD63" s="24">
        <f>'Residentes nac. e idade N (11)'!AH63/'Residentes nac. e idade N (11)'!AG63</f>
        <v>0.5625</v>
      </c>
      <c r="AE63" s="22">
        <f>'Residentes nac. e idade N (11)'!AI63/'Residentes nac. e idade N (11)'!AG63</f>
        <v>0.28125</v>
      </c>
      <c r="AF63" s="76">
        <f>'Residentes nac. e idade N (11)'!AJ63/'Residentes nac. e idade N (11)'!AG63</f>
        <v>0</v>
      </c>
      <c r="AG63" s="76">
        <f>'Residentes nac. e idade N (11)'!AK63/'Residentes nac. e idade N (11)'!AG63</f>
        <v>0.125</v>
      </c>
      <c r="AH63" s="76">
        <f>'Residentes nac. e idade N (11)'!AL63/'Residentes nac. e idade N (11)'!AG63</f>
        <v>3.125E-2</v>
      </c>
      <c r="AI63" s="76">
        <f>'Residentes nac. e idade N (11)'!AM63/'Residentes nac. e idade N (11)'!AG63</f>
        <v>0.125</v>
      </c>
      <c r="AJ63" s="76">
        <f>'Residentes nac. e idade N (11)'!AN63/'Residentes nac. e idade N (11)'!AG63</f>
        <v>0</v>
      </c>
      <c r="AK63" s="77">
        <f>'Residentes nac. e idade N (11)'!AO63/'Residentes nac. e idade N (11)'!AG63</f>
        <v>0</v>
      </c>
      <c r="AL63" s="33"/>
      <c r="AM63" s="24">
        <f>'Residentes nac. e idade N (11)'!AR63/'Residentes nac. e idade N (11)'!AQ63</f>
        <v>0.5</v>
      </c>
      <c r="AN63" s="22">
        <f>'Residentes nac. e idade N (11)'!AS63/'Residentes nac. e idade N (11)'!AQ63</f>
        <v>0.45945945945945948</v>
      </c>
      <c r="AO63" s="76">
        <f>'Residentes nac. e idade N (11)'!AT63/'Residentes nac. e idade N (11)'!AQ63</f>
        <v>4.0540540540540543E-2</v>
      </c>
      <c r="AP63" s="76">
        <f>'Residentes nac. e idade N (11)'!AU63/'Residentes nac. e idade N (11)'!AQ63</f>
        <v>5.4054054054054057E-2</v>
      </c>
      <c r="AQ63" s="76">
        <f>'Residentes nac. e idade N (11)'!AV63/'Residentes nac. e idade N (11)'!AQ63</f>
        <v>5.4054054054054057E-2</v>
      </c>
      <c r="AR63" s="76">
        <f>'Residentes nac. e idade N (11)'!AW63/'Residentes nac. e idade N (11)'!AQ63</f>
        <v>0.3108108108108108</v>
      </c>
      <c r="AS63" s="76">
        <f>'Residentes nac. e idade N (11)'!AX63/'Residentes nac. e idade N (11)'!AQ63</f>
        <v>0</v>
      </c>
      <c r="AT63" s="77">
        <f>'Residentes nac. e idade N (11)'!AY63/'Residentes nac. e idade N (11)'!AQ63</f>
        <v>0</v>
      </c>
      <c r="AU63" s="33"/>
      <c r="AV63" s="24">
        <f>'Residentes nac. e idade N (11)'!BB63/'Residentes nac. e idade N (11)'!BA63</f>
        <v>0.6</v>
      </c>
      <c r="AW63" s="22">
        <f>'Residentes nac. e idade N (11)'!BC63/'Residentes nac. e idade N (11)'!BA63</f>
        <v>0.33939393939393941</v>
      </c>
      <c r="AX63" s="76">
        <f>'Residentes nac. e idade N (11)'!BD63/'Residentes nac. e idade N (11)'!BA63</f>
        <v>2.4242424242424242E-2</v>
      </c>
      <c r="AY63" s="76">
        <f>'Residentes nac. e idade N (11)'!BE63/'Residentes nac. e idade N (11)'!BA63</f>
        <v>2.4242424242424242E-2</v>
      </c>
      <c r="AZ63" s="76">
        <f>'Residentes nac. e idade N (11)'!BF63/'Residentes nac. e idade N (11)'!BA63</f>
        <v>6.6666666666666666E-2</v>
      </c>
      <c r="BA63" s="76">
        <f>'Residentes nac. e idade N (11)'!BG63/'Residentes nac. e idade N (11)'!BA63</f>
        <v>0.22424242424242424</v>
      </c>
      <c r="BB63" s="76">
        <f>'Residentes nac. e idade N (11)'!BH63/'Residentes nac. e idade N (11)'!BA63</f>
        <v>0</v>
      </c>
      <c r="BC63" s="77">
        <f>'Residentes nac. e idade N (11)'!BI63/'Residentes nac. e idade N (11)'!BA63</f>
        <v>0</v>
      </c>
      <c r="BD63" s="33"/>
      <c r="BE63" s="24">
        <f>'Residentes nac. e idade N (11)'!BL63/'Residentes nac. e idade N (11)'!BK63</f>
        <v>0.66279069767441856</v>
      </c>
      <c r="BF63" s="22">
        <f>'Residentes nac. e idade N (11)'!BM63/'Residentes nac. e idade N (11)'!BK63</f>
        <v>0.31395348837209303</v>
      </c>
      <c r="BG63" s="76">
        <f>'Residentes nac. e idade N (11)'!BN63/'Residentes nac. e idade N (11)'!BK63</f>
        <v>5.232558139534884E-2</v>
      </c>
      <c r="BH63" s="76">
        <f>'Residentes nac. e idade N (11)'!BO63/'Residentes nac. e idade N (11)'!BK63</f>
        <v>5.8139534883720929E-3</v>
      </c>
      <c r="BI63" s="76">
        <f>'Residentes nac. e idade N (11)'!BP63/'Residentes nac. e idade N (11)'!BK63</f>
        <v>5.232558139534884E-2</v>
      </c>
      <c r="BJ63" s="76">
        <f>'Residentes nac. e idade N (11)'!BQ63/'Residentes nac. e idade N (11)'!BK63</f>
        <v>0.20348837209302326</v>
      </c>
      <c r="BK63" s="76">
        <f>'Residentes nac. e idade N (11)'!BR63/'Residentes nac. e idade N (11)'!BK63</f>
        <v>0</v>
      </c>
      <c r="BL63" s="77">
        <f>'Residentes nac. e idade N (11)'!BS63/'Residentes nac. e idade N (11)'!BK63</f>
        <v>0</v>
      </c>
      <c r="BM63" s="33"/>
      <c r="BN63" s="24">
        <f>'Residentes nac. e idade N (11)'!BV63/'Residentes nac. e idade N (11)'!BU63</f>
        <v>0.72058823529411764</v>
      </c>
      <c r="BO63" s="22">
        <f>'Residentes nac. e idade N (11)'!BW63/'Residentes nac. e idade N (11)'!BU63</f>
        <v>0.23529411764705882</v>
      </c>
      <c r="BP63" s="76">
        <f>'Residentes nac. e idade N (11)'!BX63/'Residentes nac. e idade N (11)'!BU63</f>
        <v>2.2058823529411766E-2</v>
      </c>
      <c r="BQ63" s="76">
        <f>'Residentes nac. e idade N (11)'!BY63/'Residentes nac. e idade N (11)'!BU63</f>
        <v>1.4705882352941176E-2</v>
      </c>
      <c r="BR63" s="76">
        <f>'Residentes nac. e idade N (11)'!BZ63/'Residentes nac. e idade N (11)'!BU63</f>
        <v>4.4117647058823532E-2</v>
      </c>
      <c r="BS63" s="76">
        <f>'Residentes nac. e idade N (11)'!CA63/'Residentes nac. e idade N (11)'!BU63</f>
        <v>0.14705882352941177</v>
      </c>
      <c r="BT63" s="76">
        <f>'Residentes nac. e idade N (11)'!CB63/'Residentes nac. e idade N (11)'!BU63</f>
        <v>7.3529411764705881E-3</v>
      </c>
      <c r="BU63" s="77">
        <f>'Residentes nac. e idade N (11)'!CC63/'Residentes nac. e idade N (11)'!BU63</f>
        <v>0</v>
      </c>
      <c r="BV63" s="33"/>
      <c r="BW63" s="24">
        <f>'Residentes nac. e idade N (11)'!CF63/'Residentes nac. e idade N (11)'!CE63</f>
        <v>0.81904761904761902</v>
      </c>
      <c r="BX63" s="22">
        <f>'Residentes nac. e idade N (11)'!CG63/'Residentes nac. e idade N (11)'!CE63</f>
        <v>0.16190476190476191</v>
      </c>
      <c r="BY63" s="76">
        <f>'Residentes nac. e idade N (11)'!CH63/'Residentes nac. e idade N (11)'!CE63</f>
        <v>2.8571428571428571E-2</v>
      </c>
      <c r="BZ63" s="76">
        <f>'Residentes nac. e idade N (11)'!CI63/'Residentes nac. e idade N (11)'!CE63</f>
        <v>1.9047619047619049E-2</v>
      </c>
      <c r="CA63" s="76">
        <f>'Residentes nac. e idade N (11)'!CJ63/'Residentes nac. e idade N (11)'!CE63</f>
        <v>1.9047619047619049E-2</v>
      </c>
      <c r="CB63" s="76">
        <f>'Residentes nac. e idade N (11)'!CK63/'Residentes nac. e idade N (11)'!CE63</f>
        <v>9.5238095238095233E-2</v>
      </c>
      <c r="CC63" s="76">
        <f>'Residentes nac. e idade N (11)'!CL63/'Residentes nac. e idade N (11)'!CE63</f>
        <v>0</v>
      </c>
      <c r="CD63" s="77">
        <f>'Residentes nac. e idade N (11)'!CM63/'Residentes nac. e idade N (11)'!CE63</f>
        <v>0</v>
      </c>
      <c r="CE63" s="33"/>
      <c r="CF63" s="24">
        <f>'Residentes nac. e idade N (11)'!CP63/'Residentes nac. e idade N (11)'!CO63</f>
        <v>0.74736842105263157</v>
      </c>
      <c r="CG63" s="22">
        <f>'Residentes nac. e idade N (11)'!CQ63/'Residentes nac. e idade N (11)'!CO63</f>
        <v>0.2</v>
      </c>
      <c r="CH63" s="76">
        <f>'Residentes nac. e idade N (11)'!CR63/'Residentes nac. e idade N (11)'!CO63</f>
        <v>2.1052631578947368E-2</v>
      </c>
      <c r="CI63" s="76">
        <f>'Residentes nac. e idade N (11)'!CS63/'Residentes nac. e idade N (11)'!CO63</f>
        <v>1.0526315789473684E-2</v>
      </c>
      <c r="CJ63" s="76">
        <f>'Residentes nac. e idade N (11)'!CT63/'Residentes nac. e idade N (11)'!CO63</f>
        <v>9.4736842105263161E-2</v>
      </c>
      <c r="CK63" s="76">
        <f>'Residentes nac. e idade N (11)'!CU63/'Residentes nac. e idade N (11)'!CO63</f>
        <v>7.3684210526315783E-2</v>
      </c>
      <c r="CL63" s="76">
        <f>'Residentes nac. e idade N (11)'!CV63/'Residentes nac. e idade N (11)'!CO63</f>
        <v>0</v>
      </c>
      <c r="CM63" s="77">
        <f>'Residentes nac. e idade N (11)'!CW63/'Residentes nac. e idade N (11)'!CO63</f>
        <v>0</v>
      </c>
      <c r="CN63" s="22"/>
      <c r="CO63" s="24">
        <f>'Residentes nac. e idade N (11)'!CZ63/'Residentes nac. e idade N (11)'!CY63</f>
        <v>0.89090909090909087</v>
      </c>
      <c r="CP63" s="22">
        <f>'Residentes nac. e idade N (11)'!DA63/'Residentes nac. e idade N (11)'!CY63</f>
        <v>9.0909090909090912E-2</v>
      </c>
      <c r="CQ63" s="76">
        <f>'Residentes nac. e idade N (11)'!DB63/'Residentes nac. e idade N (11)'!CY63</f>
        <v>1.8181818181818181E-2</v>
      </c>
      <c r="CR63" s="76">
        <f>'Residentes nac. e idade N (11)'!DC63/'Residentes nac. e idade N (11)'!CY63</f>
        <v>0</v>
      </c>
      <c r="CS63" s="76">
        <f>'Residentes nac. e idade N (11)'!DD63/'Residentes nac. e idade N (11)'!CY63</f>
        <v>5.4545454545454543E-2</v>
      </c>
      <c r="CT63" s="76">
        <f>'Residentes nac. e idade N (11)'!DE63/'Residentes nac. e idade N (11)'!CY63</f>
        <v>1.8181818181818181E-2</v>
      </c>
      <c r="CU63" s="76">
        <f>'Residentes nac. e idade N (11)'!DF63/'Residentes nac. e idade N (11)'!CY63</f>
        <v>0</v>
      </c>
      <c r="CV63" s="77">
        <f>'Residentes nac. e idade N (11)'!DG63/'Residentes nac. e idade N (11)'!CY63</f>
        <v>0</v>
      </c>
      <c r="CW63" s="33"/>
      <c r="CX63" s="24">
        <f>'Residentes nac. e idade N (11)'!DJ63/'Residentes nac. e idade N (11)'!DI63</f>
        <v>0.92682926829268297</v>
      </c>
      <c r="CY63" s="22">
        <f>'Residentes nac. e idade N (11)'!DK63/'Residentes nac. e idade N (11)'!DI63</f>
        <v>2.4390243902439025E-2</v>
      </c>
      <c r="CZ63" s="76">
        <f>'Residentes nac. e idade N (11)'!DL63/'Residentes nac. e idade N (11)'!DI63</f>
        <v>0</v>
      </c>
      <c r="DA63" s="76">
        <f>'Residentes nac. e idade N (11)'!DM63/'Residentes nac. e idade N (11)'!DI63</f>
        <v>0</v>
      </c>
      <c r="DB63" s="76">
        <f>'Residentes nac. e idade N (11)'!DN63/'Residentes nac. e idade N (11)'!DI63</f>
        <v>2.4390243902439025E-2</v>
      </c>
      <c r="DC63" s="76">
        <f>'Residentes nac. e idade N (11)'!DO63/'Residentes nac. e idade N (11)'!DI63</f>
        <v>0</v>
      </c>
      <c r="DD63" s="76">
        <f>'Residentes nac. e idade N (11)'!DP63/'Residentes nac. e idade N (11)'!DI63</f>
        <v>0</v>
      </c>
      <c r="DE63" s="77">
        <f>'Residentes nac. e idade N (11)'!DQ63/'Residentes nac. e idade N (11)'!DI63</f>
        <v>0</v>
      </c>
      <c r="DF63" s="33"/>
      <c r="DG63" s="24">
        <f>'Residentes nac. e idade N (11)'!DT63/'Residentes nac. e idade N (11)'!DS63</f>
        <v>0.90909090909090906</v>
      </c>
      <c r="DH63" s="22">
        <f>'Residentes nac. e idade N (11)'!DU63/'Residentes nac. e idade N (11)'!DS63</f>
        <v>9.0909090909090912E-2</v>
      </c>
      <c r="DI63" s="76">
        <f>'Residentes nac. e idade N (11)'!DV63/'Residentes nac. e idade N (11)'!DS63</f>
        <v>0</v>
      </c>
      <c r="DJ63" s="76">
        <f>'Residentes nac. e idade N (11)'!DW63/'Residentes nac. e idade N (11)'!DS63</f>
        <v>3.0303030303030304E-2</v>
      </c>
      <c r="DK63" s="76">
        <f>'Residentes nac. e idade N (11)'!DX63/'Residentes nac. e idade N (11)'!DS63</f>
        <v>0</v>
      </c>
      <c r="DL63" s="76">
        <f>'Residentes nac. e idade N (11)'!DY63/'Residentes nac. e idade N (11)'!DS63</f>
        <v>6.0606060606060608E-2</v>
      </c>
      <c r="DM63" s="76">
        <f>'Residentes nac. e idade N (11)'!DZ63/'Residentes nac. e idade N (11)'!DS63</f>
        <v>0</v>
      </c>
      <c r="DN63" s="77">
        <f>'Residentes nac. e idade N (11)'!EA63/'Residentes nac. e idade N (11)'!DS63</f>
        <v>0</v>
      </c>
    </row>
    <row r="64" spans="2:118" ht="15" customHeight="1" x14ac:dyDescent="0.2">
      <c r="B64" s="15" t="s">
        <v>51</v>
      </c>
      <c r="C64" s="24">
        <f>'Residentes nac. e idade N (11)'!D64/'Residentes nac. e idade N (11)'!C64</f>
        <v>0.76415094339622647</v>
      </c>
      <c r="D64" s="22">
        <f>'Residentes nac. e idade N (11)'!E64/'Residentes nac. e idade N (11)'!C64</f>
        <v>0.14150943396226415</v>
      </c>
      <c r="E64" s="76">
        <f>'Residentes nac. e idade N (11)'!F64/'Residentes nac. e idade N (11)'!C64</f>
        <v>9.433962264150943E-3</v>
      </c>
      <c r="F64" s="76">
        <f>'Residentes nac. e idade N (11)'!G64/'Residentes nac. e idade N (11)'!C64</f>
        <v>9.433962264150943E-3</v>
      </c>
      <c r="G64" s="76">
        <f>'Residentes nac. e idade N (11)'!H64/'Residentes nac. e idade N (11)'!C64</f>
        <v>8.4905660377358486E-2</v>
      </c>
      <c r="H64" s="76">
        <f>'Residentes nac. e idade N (11)'!I64/'Residentes nac. e idade N (11)'!C64</f>
        <v>3.7735849056603772E-2</v>
      </c>
      <c r="I64" s="76">
        <f>'Residentes nac. e idade N (11)'!J64/'Residentes nac. e idade N (11)'!C64</f>
        <v>0</v>
      </c>
      <c r="J64" s="77">
        <f>'Residentes nac. e idade N (11)'!K64/'Residentes nac. e idade N (11)'!C64</f>
        <v>0</v>
      </c>
      <c r="K64" s="33"/>
      <c r="L64" s="24">
        <f>'Residentes nac. e idade N (11)'!N64/'Residentes nac. e idade N (11)'!M64</f>
        <v>0.75531914893617025</v>
      </c>
      <c r="M64" s="22">
        <f>'Residentes nac. e idade N (11)'!O64/'Residentes nac. e idade N (11)'!M64</f>
        <v>0.14893617021276595</v>
      </c>
      <c r="N64" s="76">
        <f>'Residentes nac. e idade N (11)'!P64/'Residentes nac. e idade N (11)'!M64</f>
        <v>0</v>
      </c>
      <c r="O64" s="76">
        <f>'Residentes nac. e idade N (11)'!Q64/'Residentes nac. e idade N (11)'!M64</f>
        <v>4.2553191489361701E-2</v>
      </c>
      <c r="P64" s="76">
        <f>'Residentes nac. e idade N (11)'!R64/'Residentes nac. e idade N (11)'!M64</f>
        <v>0.10638297872340426</v>
      </c>
      <c r="Q64" s="76">
        <f>'Residentes nac. e idade N (11)'!S64/'Residentes nac. e idade N (11)'!M64</f>
        <v>0</v>
      </c>
      <c r="R64" s="76">
        <f>'Residentes nac. e idade N (11)'!T64/'Residentes nac. e idade N (11)'!M64</f>
        <v>0</v>
      </c>
      <c r="S64" s="77">
        <f>'Residentes nac. e idade N (11)'!U64/'Residentes nac. e idade N (11)'!M64</f>
        <v>0</v>
      </c>
      <c r="T64" s="33"/>
      <c r="U64" s="24">
        <f>'Residentes nac. e idade N (11)'!X64/'Residentes nac. e idade N (11)'!W64</f>
        <v>0.76190476190476186</v>
      </c>
      <c r="V64" s="22">
        <f>'Residentes nac. e idade N (11)'!Y64/'Residentes nac. e idade N (11)'!W64</f>
        <v>0.16666666666666666</v>
      </c>
      <c r="W64" s="76">
        <f>'Residentes nac. e idade N (11)'!Z64/'Residentes nac. e idade N (11)'!W64</f>
        <v>4.7619047619047616E-2</v>
      </c>
      <c r="X64" s="76">
        <f>'Residentes nac. e idade N (11)'!AA64/'Residentes nac. e idade N (11)'!W64</f>
        <v>2.3809523809523808E-2</v>
      </c>
      <c r="Y64" s="76">
        <f>'Residentes nac. e idade N (11)'!AB64/'Residentes nac. e idade N (11)'!W64</f>
        <v>8.3333333333333329E-2</v>
      </c>
      <c r="Z64" s="76">
        <f>'Residentes nac. e idade N (11)'!AC64/'Residentes nac. e idade N (11)'!W64</f>
        <v>1.1904761904761904E-2</v>
      </c>
      <c r="AA64" s="76">
        <f>'Residentes nac. e idade N (11)'!AD64/'Residentes nac. e idade N (11)'!W64</f>
        <v>0</v>
      </c>
      <c r="AB64" s="77">
        <f>'Residentes nac. e idade N (11)'!AE64/'Residentes nac. e idade N (11)'!W64</f>
        <v>0</v>
      </c>
      <c r="AC64" s="33"/>
      <c r="AD64" s="24">
        <f>'Residentes nac. e idade N (11)'!AH64/'Residentes nac. e idade N (11)'!AG64</f>
        <v>0.87628865979381443</v>
      </c>
      <c r="AE64" s="22">
        <f>'Residentes nac. e idade N (11)'!AI64/'Residentes nac. e idade N (11)'!AG64</f>
        <v>8.247422680412371E-2</v>
      </c>
      <c r="AF64" s="76">
        <f>'Residentes nac. e idade N (11)'!AJ64/'Residentes nac. e idade N (11)'!AG64</f>
        <v>2.0618556701030927E-2</v>
      </c>
      <c r="AG64" s="76">
        <f>'Residentes nac. e idade N (11)'!AK64/'Residentes nac. e idade N (11)'!AG64</f>
        <v>2.0618556701030927E-2</v>
      </c>
      <c r="AH64" s="76">
        <f>'Residentes nac. e idade N (11)'!AL64/'Residentes nac. e idade N (11)'!AG64</f>
        <v>4.1237113402061855E-2</v>
      </c>
      <c r="AI64" s="76">
        <f>'Residentes nac. e idade N (11)'!AM64/'Residentes nac. e idade N (11)'!AG64</f>
        <v>0</v>
      </c>
      <c r="AJ64" s="76">
        <f>'Residentes nac. e idade N (11)'!AN64/'Residentes nac. e idade N (11)'!AG64</f>
        <v>0</v>
      </c>
      <c r="AK64" s="77">
        <f>'Residentes nac. e idade N (11)'!AO64/'Residentes nac. e idade N (11)'!AG64</f>
        <v>0</v>
      </c>
      <c r="AL64" s="33"/>
      <c r="AM64" s="24">
        <f>'Residentes nac. e idade N (11)'!AR64/'Residentes nac. e idade N (11)'!AQ64</f>
        <v>0.7021276595744681</v>
      </c>
      <c r="AN64" s="22">
        <f>'Residentes nac. e idade N (11)'!AS64/'Residentes nac. e idade N (11)'!AQ64</f>
        <v>0.26241134751773049</v>
      </c>
      <c r="AO64" s="76">
        <f>'Residentes nac. e idade N (11)'!AT64/'Residentes nac. e idade N (11)'!AQ64</f>
        <v>4.9645390070921988E-2</v>
      </c>
      <c r="AP64" s="76">
        <f>'Residentes nac. e idade N (11)'!AU64/'Residentes nac. e idade N (11)'!AQ64</f>
        <v>4.2553191489361701E-2</v>
      </c>
      <c r="AQ64" s="76">
        <f>'Residentes nac. e idade N (11)'!AV64/'Residentes nac. e idade N (11)'!AQ64</f>
        <v>0.1276595744680851</v>
      </c>
      <c r="AR64" s="76">
        <f>'Residentes nac. e idade N (11)'!AW64/'Residentes nac. e idade N (11)'!AQ64</f>
        <v>4.2553191489361701E-2</v>
      </c>
      <c r="AS64" s="76">
        <f>'Residentes nac. e idade N (11)'!AX64/'Residentes nac. e idade N (11)'!AQ64</f>
        <v>0</v>
      </c>
      <c r="AT64" s="77">
        <f>'Residentes nac. e idade N (11)'!AY64/'Residentes nac. e idade N (11)'!AQ64</f>
        <v>0</v>
      </c>
      <c r="AU64" s="33"/>
      <c r="AV64" s="24">
        <f>'Residentes nac. e idade N (11)'!BB64/'Residentes nac. e idade N (11)'!BA64</f>
        <v>0.64876033057851235</v>
      </c>
      <c r="AW64" s="22">
        <f>'Residentes nac. e idade N (11)'!BC64/'Residentes nac. e idade N (11)'!BA64</f>
        <v>0.30165289256198347</v>
      </c>
      <c r="AX64" s="76">
        <f>'Residentes nac. e idade N (11)'!BD64/'Residentes nac. e idade N (11)'!BA64</f>
        <v>5.7851239669421489E-2</v>
      </c>
      <c r="AY64" s="76">
        <f>'Residentes nac. e idade N (11)'!BE64/'Residentes nac. e idade N (11)'!BA64</f>
        <v>3.71900826446281E-2</v>
      </c>
      <c r="AZ64" s="76">
        <f>'Residentes nac. e idade N (11)'!BF64/'Residentes nac. e idade N (11)'!BA64</f>
        <v>0.14462809917355371</v>
      </c>
      <c r="BA64" s="76">
        <f>'Residentes nac. e idade N (11)'!BG64/'Residentes nac. e idade N (11)'!BA64</f>
        <v>6.1983471074380167E-2</v>
      </c>
      <c r="BB64" s="76">
        <f>'Residentes nac. e idade N (11)'!BH64/'Residentes nac. e idade N (11)'!BA64</f>
        <v>0</v>
      </c>
      <c r="BC64" s="77">
        <f>'Residentes nac. e idade N (11)'!BI64/'Residentes nac. e idade N (11)'!BA64</f>
        <v>0</v>
      </c>
      <c r="BD64" s="33"/>
      <c r="BE64" s="24">
        <f>'Residentes nac. e idade N (11)'!BL64/'Residentes nac. e idade N (11)'!BK64</f>
        <v>0.67647058823529416</v>
      </c>
      <c r="BF64" s="22">
        <f>'Residentes nac. e idade N (11)'!BM64/'Residentes nac. e idade N (11)'!BK64</f>
        <v>0.28676470588235292</v>
      </c>
      <c r="BG64" s="76">
        <f>'Residentes nac. e idade N (11)'!BN64/'Residentes nac. e idade N (11)'!BK64</f>
        <v>2.9411764705882353E-2</v>
      </c>
      <c r="BH64" s="76">
        <f>'Residentes nac. e idade N (11)'!BO64/'Residentes nac. e idade N (11)'!BK64</f>
        <v>3.6764705882352942E-2</v>
      </c>
      <c r="BI64" s="76">
        <f>'Residentes nac. e idade N (11)'!BP64/'Residentes nac. e idade N (11)'!BK64</f>
        <v>0.15808823529411764</v>
      </c>
      <c r="BJ64" s="76">
        <f>'Residentes nac. e idade N (11)'!BQ64/'Residentes nac. e idade N (11)'!BK64</f>
        <v>6.25E-2</v>
      </c>
      <c r="BK64" s="76">
        <f>'Residentes nac. e idade N (11)'!BR64/'Residentes nac. e idade N (11)'!BK64</f>
        <v>0</v>
      </c>
      <c r="BL64" s="77">
        <f>'Residentes nac. e idade N (11)'!BS64/'Residentes nac. e idade N (11)'!BK64</f>
        <v>0</v>
      </c>
      <c r="BM64" s="33"/>
      <c r="BN64" s="24">
        <f>'Residentes nac. e idade N (11)'!BV64/'Residentes nac. e idade N (11)'!BU64</f>
        <v>0.72608695652173916</v>
      </c>
      <c r="BO64" s="22">
        <f>'Residentes nac. e idade N (11)'!BW64/'Residentes nac. e idade N (11)'!BU64</f>
        <v>0.21739130434782608</v>
      </c>
      <c r="BP64" s="76">
        <f>'Residentes nac. e idade N (11)'!BX64/'Residentes nac. e idade N (11)'!BU64</f>
        <v>6.0869565217391307E-2</v>
      </c>
      <c r="BQ64" s="76">
        <f>'Residentes nac. e idade N (11)'!BY64/'Residentes nac. e idade N (11)'!BU64</f>
        <v>3.9130434782608699E-2</v>
      </c>
      <c r="BR64" s="76">
        <f>'Residentes nac. e idade N (11)'!BZ64/'Residentes nac. e idade N (11)'!BU64</f>
        <v>7.3913043478260873E-2</v>
      </c>
      <c r="BS64" s="76">
        <f>'Residentes nac. e idade N (11)'!CA64/'Residentes nac. e idade N (11)'!BU64</f>
        <v>4.3478260869565216E-2</v>
      </c>
      <c r="BT64" s="76">
        <f>'Residentes nac. e idade N (11)'!CB64/'Residentes nac. e idade N (11)'!BU64</f>
        <v>0</v>
      </c>
      <c r="BU64" s="77">
        <f>'Residentes nac. e idade N (11)'!CC64/'Residentes nac. e idade N (11)'!BU64</f>
        <v>0</v>
      </c>
      <c r="BV64" s="33"/>
      <c r="BW64" s="24">
        <f>'Residentes nac. e idade N (11)'!CF64/'Residentes nac. e idade N (11)'!CE64</f>
        <v>0.71291866028708128</v>
      </c>
      <c r="BX64" s="22">
        <f>'Residentes nac. e idade N (11)'!CG64/'Residentes nac. e idade N (11)'!CE64</f>
        <v>0.23923444976076555</v>
      </c>
      <c r="BY64" s="76">
        <f>'Residentes nac. e idade N (11)'!CH64/'Residentes nac. e idade N (11)'!CE64</f>
        <v>6.6985645933014357E-2</v>
      </c>
      <c r="BZ64" s="76">
        <f>'Residentes nac. e idade N (11)'!CI64/'Residentes nac. e idade N (11)'!CE64</f>
        <v>2.8708133971291867E-2</v>
      </c>
      <c r="CA64" s="76">
        <f>'Residentes nac. e idade N (11)'!CJ64/'Residentes nac. e idade N (11)'!CE64</f>
        <v>0.10047846889952153</v>
      </c>
      <c r="CB64" s="76">
        <f>'Residentes nac. e idade N (11)'!CK64/'Residentes nac. e idade N (11)'!CE64</f>
        <v>4.3062200956937802E-2</v>
      </c>
      <c r="CC64" s="76">
        <f>'Residentes nac. e idade N (11)'!CL64/'Residentes nac. e idade N (11)'!CE64</f>
        <v>0</v>
      </c>
      <c r="CD64" s="77">
        <f>'Residentes nac. e idade N (11)'!CM64/'Residentes nac. e idade N (11)'!CE64</f>
        <v>0</v>
      </c>
      <c r="CE64" s="33"/>
      <c r="CF64" s="24">
        <f>'Residentes nac. e idade N (11)'!CP64/'Residentes nac. e idade N (11)'!CO64</f>
        <v>0.79084967320261434</v>
      </c>
      <c r="CG64" s="22">
        <f>'Residentes nac. e idade N (11)'!CQ64/'Residentes nac. e idade N (11)'!CO64</f>
        <v>0.18300653594771241</v>
      </c>
      <c r="CH64" s="76">
        <f>'Residentes nac. e idade N (11)'!CR64/'Residentes nac. e idade N (11)'!CO64</f>
        <v>4.5751633986928102E-2</v>
      </c>
      <c r="CI64" s="76">
        <f>'Residentes nac. e idade N (11)'!CS64/'Residentes nac. e idade N (11)'!CO64</f>
        <v>3.9215686274509803E-2</v>
      </c>
      <c r="CJ64" s="76">
        <f>'Residentes nac. e idade N (11)'!CT64/'Residentes nac. e idade N (11)'!CO64</f>
        <v>6.535947712418301E-2</v>
      </c>
      <c r="CK64" s="76">
        <f>'Residentes nac. e idade N (11)'!CU64/'Residentes nac. e idade N (11)'!CO64</f>
        <v>3.2679738562091505E-2</v>
      </c>
      <c r="CL64" s="76">
        <f>'Residentes nac. e idade N (11)'!CV64/'Residentes nac. e idade N (11)'!CO64</f>
        <v>0</v>
      </c>
      <c r="CM64" s="77">
        <f>'Residentes nac. e idade N (11)'!CW64/'Residentes nac. e idade N (11)'!CO64</f>
        <v>0</v>
      </c>
      <c r="CN64" s="22"/>
      <c r="CO64" s="24">
        <f>'Residentes nac. e idade N (11)'!CZ64/'Residentes nac. e idade N (11)'!CY64</f>
        <v>0.82208588957055218</v>
      </c>
      <c r="CP64" s="22">
        <f>'Residentes nac. e idade N (11)'!DA64/'Residentes nac. e idade N (11)'!CY64</f>
        <v>0.16564417177914109</v>
      </c>
      <c r="CQ64" s="76">
        <f>'Residentes nac. e idade N (11)'!DB64/'Residentes nac. e idade N (11)'!CY64</f>
        <v>5.5214723926380369E-2</v>
      </c>
      <c r="CR64" s="76">
        <f>'Residentes nac. e idade N (11)'!DC64/'Residentes nac. e idade N (11)'!CY64</f>
        <v>6.1349693251533742E-2</v>
      </c>
      <c r="CS64" s="76">
        <f>'Residentes nac. e idade N (11)'!DD64/'Residentes nac. e idade N (11)'!CY64</f>
        <v>1.8404907975460124E-2</v>
      </c>
      <c r="CT64" s="76">
        <f>'Residentes nac. e idade N (11)'!DE64/'Residentes nac. e idade N (11)'!CY64</f>
        <v>3.0674846625766871E-2</v>
      </c>
      <c r="CU64" s="76">
        <f>'Residentes nac. e idade N (11)'!DF64/'Residentes nac. e idade N (11)'!CY64</f>
        <v>0</v>
      </c>
      <c r="CV64" s="77">
        <f>'Residentes nac. e idade N (11)'!DG64/'Residentes nac. e idade N (11)'!CY64</f>
        <v>0</v>
      </c>
      <c r="CW64" s="33"/>
      <c r="CX64" s="24">
        <f>'Residentes nac. e idade N (11)'!DJ64/'Residentes nac. e idade N (11)'!DI64</f>
        <v>0.85</v>
      </c>
      <c r="CY64" s="22">
        <f>'Residentes nac. e idade N (11)'!DK64/'Residentes nac. e idade N (11)'!DI64</f>
        <v>0.10555555555555556</v>
      </c>
      <c r="CZ64" s="76">
        <f>'Residentes nac. e idade N (11)'!DL64/'Residentes nac. e idade N (11)'!DI64</f>
        <v>3.3333333333333333E-2</v>
      </c>
      <c r="DA64" s="76">
        <f>'Residentes nac. e idade N (11)'!DM64/'Residentes nac. e idade N (11)'!DI64</f>
        <v>0.05</v>
      </c>
      <c r="DB64" s="76">
        <f>'Residentes nac. e idade N (11)'!DN64/'Residentes nac. e idade N (11)'!DI64</f>
        <v>1.6666666666666666E-2</v>
      </c>
      <c r="DC64" s="76">
        <f>'Residentes nac. e idade N (11)'!DO64/'Residentes nac. e idade N (11)'!DI64</f>
        <v>5.5555555555555558E-3</v>
      </c>
      <c r="DD64" s="76">
        <f>'Residentes nac. e idade N (11)'!DP64/'Residentes nac. e idade N (11)'!DI64</f>
        <v>0</v>
      </c>
      <c r="DE64" s="77">
        <f>'Residentes nac. e idade N (11)'!DQ64/'Residentes nac. e idade N (11)'!DI64</f>
        <v>0</v>
      </c>
      <c r="DF64" s="33"/>
      <c r="DG64" s="24">
        <f>'Residentes nac. e idade N (11)'!DT64/'Residentes nac. e idade N (11)'!DS64</f>
        <v>0.92810457516339873</v>
      </c>
      <c r="DH64" s="22">
        <f>'Residentes nac. e idade N (11)'!DU64/'Residentes nac. e idade N (11)'!DS64</f>
        <v>5.8823529411764705E-2</v>
      </c>
      <c r="DI64" s="76">
        <f>'Residentes nac. e idade N (11)'!DV64/'Residentes nac. e idade N (11)'!DS64</f>
        <v>3.9215686274509803E-2</v>
      </c>
      <c r="DJ64" s="76">
        <f>'Residentes nac. e idade N (11)'!DW64/'Residentes nac. e idade N (11)'!DS64</f>
        <v>1.9607843137254902E-2</v>
      </c>
      <c r="DK64" s="76">
        <f>'Residentes nac. e idade N (11)'!DX64/'Residentes nac. e idade N (11)'!DS64</f>
        <v>0</v>
      </c>
      <c r="DL64" s="76">
        <f>'Residentes nac. e idade N (11)'!DY64/'Residentes nac. e idade N (11)'!DS64</f>
        <v>0</v>
      </c>
      <c r="DM64" s="76">
        <f>'Residentes nac. e idade N (11)'!DZ64/'Residentes nac. e idade N (11)'!DS64</f>
        <v>0</v>
      </c>
      <c r="DN64" s="77">
        <f>'Residentes nac. e idade N (11)'!EA64/'Residentes nac. e idade N (11)'!DS64</f>
        <v>0</v>
      </c>
    </row>
    <row r="65" spans="1:118" ht="15" customHeight="1" x14ac:dyDescent="0.2">
      <c r="B65" s="15" t="s">
        <v>52</v>
      </c>
      <c r="C65" s="24">
        <f>'Residentes nac. e idade N (11)'!D65/'Residentes nac. e idade N (11)'!C65</f>
        <v>0.87346938775510208</v>
      </c>
      <c r="D65" s="22">
        <f>'Residentes nac. e idade N (11)'!E65/'Residentes nac. e idade N (11)'!C65</f>
        <v>6.1224489795918366E-2</v>
      </c>
      <c r="E65" s="76">
        <f>'Residentes nac. e idade N (11)'!F65/'Residentes nac. e idade N (11)'!C65</f>
        <v>3.2653061224489799E-2</v>
      </c>
      <c r="F65" s="76">
        <f>'Residentes nac. e idade N (11)'!G65/'Residentes nac. e idade N (11)'!C65</f>
        <v>8.1632653061224497E-3</v>
      </c>
      <c r="G65" s="76">
        <f>'Residentes nac. e idade N (11)'!H65/'Residentes nac. e idade N (11)'!C65</f>
        <v>2.0408163265306121E-2</v>
      </c>
      <c r="H65" s="76">
        <f>'Residentes nac. e idade N (11)'!I65/'Residentes nac. e idade N (11)'!C65</f>
        <v>0</v>
      </c>
      <c r="I65" s="76">
        <f>'Residentes nac. e idade N (11)'!J65/'Residentes nac. e idade N (11)'!C65</f>
        <v>0</v>
      </c>
      <c r="J65" s="77">
        <f>'Residentes nac. e idade N (11)'!K65/'Residentes nac. e idade N (11)'!C65</f>
        <v>0</v>
      </c>
      <c r="K65" s="33"/>
      <c r="L65" s="24">
        <f>'Residentes nac. e idade N (11)'!N65/'Residentes nac. e idade N (11)'!M65</f>
        <v>0.85546875</v>
      </c>
      <c r="M65" s="22">
        <f>'Residentes nac. e idade N (11)'!O65/'Residentes nac. e idade N (11)'!M65</f>
        <v>3.90625E-2</v>
      </c>
      <c r="N65" s="76">
        <f>'Residentes nac. e idade N (11)'!P65/'Residentes nac. e idade N (11)'!M65</f>
        <v>2.734375E-2</v>
      </c>
      <c r="O65" s="76">
        <f>'Residentes nac. e idade N (11)'!Q65/'Residentes nac. e idade N (11)'!M65</f>
        <v>3.90625E-3</v>
      </c>
      <c r="P65" s="76">
        <f>'Residentes nac. e idade N (11)'!R65/'Residentes nac. e idade N (11)'!M65</f>
        <v>7.8125E-3</v>
      </c>
      <c r="Q65" s="76">
        <f>'Residentes nac. e idade N (11)'!S65/'Residentes nac. e idade N (11)'!M65</f>
        <v>0</v>
      </c>
      <c r="R65" s="76">
        <f>'Residentes nac. e idade N (11)'!T65/'Residentes nac. e idade N (11)'!M65</f>
        <v>0</v>
      </c>
      <c r="S65" s="77">
        <f>'Residentes nac. e idade N (11)'!U65/'Residentes nac. e idade N (11)'!M65</f>
        <v>0</v>
      </c>
      <c r="T65" s="33"/>
      <c r="U65" s="24">
        <f>'Residentes nac. e idade N (11)'!X65/'Residentes nac. e idade N (11)'!W65</f>
        <v>0.87959866220735783</v>
      </c>
      <c r="V65" s="22">
        <f>'Residentes nac. e idade N (11)'!Y65/'Residentes nac. e idade N (11)'!W65</f>
        <v>3.0100334448160536E-2</v>
      </c>
      <c r="W65" s="76">
        <f>'Residentes nac. e idade N (11)'!Z65/'Residentes nac. e idade N (11)'!W65</f>
        <v>1.6722408026755852E-2</v>
      </c>
      <c r="X65" s="76">
        <f>'Residentes nac. e idade N (11)'!AA65/'Residentes nac. e idade N (11)'!W65</f>
        <v>0</v>
      </c>
      <c r="Y65" s="76">
        <f>'Residentes nac. e idade N (11)'!AB65/'Residentes nac. e idade N (11)'!W65</f>
        <v>1.0033444816053512E-2</v>
      </c>
      <c r="Z65" s="76">
        <f>'Residentes nac. e idade N (11)'!AC65/'Residentes nac. e idade N (11)'!W65</f>
        <v>3.3444816053511705E-3</v>
      </c>
      <c r="AA65" s="76">
        <f>'Residentes nac. e idade N (11)'!AD65/'Residentes nac. e idade N (11)'!W65</f>
        <v>0</v>
      </c>
      <c r="AB65" s="77">
        <f>'Residentes nac. e idade N (11)'!AE65/'Residentes nac. e idade N (11)'!W65</f>
        <v>0</v>
      </c>
      <c r="AC65" s="33"/>
      <c r="AD65" s="24">
        <f>'Residentes nac. e idade N (11)'!AH65/'Residentes nac. e idade N (11)'!AG65</f>
        <v>0.93230769230769228</v>
      </c>
      <c r="AE65" s="22">
        <f>'Residentes nac. e idade N (11)'!AI65/'Residentes nac. e idade N (11)'!AG65</f>
        <v>2.1538461538461538E-2</v>
      </c>
      <c r="AF65" s="76">
        <f>'Residentes nac. e idade N (11)'!AJ65/'Residentes nac. e idade N (11)'!AG65</f>
        <v>1.2307692307692308E-2</v>
      </c>
      <c r="AG65" s="76">
        <f>'Residentes nac. e idade N (11)'!AK65/'Residentes nac. e idade N (11)'!AG65</f>
        <v>0</v>
      </c>
      <c r="AH65" s="76">
        <f>'Residentes nac. e idade N (11)'!AL65/'Residentes nac. e idade N (11)'!AG65</f>
        <v>6.1538461538461538E-3</v>
      </c>
      <c r="AI65" s="76">
        <f>'Residentes nac. e idade N (11)'!AM65/'Residentes nac. e idade N (11)'!AG65</f>
        <v>3.0769230769230769E-3</v>
      </c>
      <c r="AJ65" s="76">
        <f>'Residentes nac. e idade N (11)'!AN65/'Residentes nac. e idade N (11)'!AG65</f>
        <v>0</v>
      </c>
      <c r="AK65" s="77">
        <f>'Residentes nac. e idade N (11)'!AO65/'Residentes nac. e idade N (11)'!AG65</f>
        <v>0</v>
      </c>
      <c r="AL65" s="33"/>
      <c r="AM65" s="24">
        <f>'Residentes nac. e idade N (11)'!AR65/'Residentes nac. e idade N (11)'!AQ65</f>
        <v>0.92263610315186251</v>
      </c>
      <c r="AN65" s="22">
        <f>'Residentes nac. e idade N (11)'!AS65/'Residentes nac. e idade N (11)'!AQ65</f>
        <v>4.5845272206303724E-2</v>
      </c>
      <c r="AO65" s="76">
        <f>'Residentes nac. e idade N (11)'!AT65/'Residentes nac. e idade N (11)'!AQ65</f>
        <v>1.7191977077363897E-2</v>
      </c>
      <c r="AP65" s="76">
        <f>'Residentes nac. e idade N (11)'!AU65/'Residentes nac. e idade N (11)'!AQ65</f>
        <v>8.5959885386819486E-3</v>
      </c>
      <c r="AQ65" s="76">
        <f>'Residentes nac. e idade N (11)'!AV65/'Residentes nac. e idade N (11)'!AQ65</f>
        <v>1.4326647564469915E-2</v>
      </c>
      <c r="AR65" s="76">
        <f>'Residentes nac. e idade N (11)'!AW65/'Residentes nac. e idade N (11)'!AQ65</f>
        <v>5.7306590257879654E-3</v>
      </c>
      <c r="AS65" s="76">
        <f>'Residentes nac. e idade N (11)'!AX65/'Residentes nac. e idade N (11)'!AQ65</f>
        <v>0</v>
      </c>
      <c r="AT65" s="77">
        <f>'Residentes nac. e idade N (11)'!AY65/'Residentes nac. e idade N (11)'!AQ65</f>
        <v>0</v>
      </c>
      <c r="AU65" s="33"/>
      <c r="AV65" s="24">
        <f>'Residentes nac. e idade N (11)'!BB65/'Residentes nac. e idade N (11)'!BA65</f>
        <v>0.87259615384615385</v>
      </c>
      <c r="AW65" s="22">
        <f>'Residentes nac. e idade N (11)'!BC65/'Residentes nac. e idade N (11)'!BA65</f>
        <v>8.6538461538461536E-2</v>
      </c>
      <c r="AX65" s="76">
        <f>'Residentes nac. e idade N (11)'!BD65/'Residentes nac. e idade N (11)'!BA65</f>
        <v>1.9230769230769232E-2</v>
      </c>
      <c r="AY65" s="76">
        <f>'Residentes nac. e idade N (11)'!BE65/'Residentes nac. e idade N (11)'!BA65</f>
        <v>1.4423076923076924E-2</v>
      </c>
      <c r="AZ65" s="76">
        <f>'Residentes nac. e idade N (11)'!BF65/'Residentes nac. e idade N (11)'!BA65</f>
        <v>4.3269230769230768E-2</v>
      </c>
      <c r="BA65" s="76">
        <f>'Residentes nac. e idade N (11)'!BG65/'Residentes nac. e idade N (11)'!BA65</f>
        <v>9.6153846153846159E-3</v>
      </c>
      <c r="BB65" s="76">
        <f>'Residentes nac. e idade N (11)'!BH65/'Residentes nac. e idade N (11)'!BA65</f>
        <v>0</v>
      </c>
      <c r="BC65" s="77">
        <f>'Residentes nac. e idade N (11)'!BI65/'Residentes nac. e idade N (11)'!BA65</f>
        <v>0</v>
      </c>
      <c r="BD65" s="33"/>
      <c r="BE65" s="24">
        <f>'Residentes nac. e idade N (11)'!BL65/'Residentes nac. e idade N (11)'!BK65</f>
        <v>0.8177676537585421</v>
      </c>
      <c r="BF65" s="22">
        <f>'Residentes nac. e idade N (11)'!BM65/'Residentes nac. e idade N (11)'!BK65</f>
        <v>0.12300683371298406</v>
      </c>
      <c r="BG65" s="76">
        <f>'Residentes nac. e idade N (11)'!BN65/'Residentes nac. e idade N (11)'!BK65</f>
        <v>3.4168564920273349E-2</v>
      </c>
      <c r="BH65" s="76">
        <f>'Residentes nac. e idade N (11)'!BO65/'Residentes nac. e idade N (11)'!BK65</f>
        <v>4.5558086560364463E-3</v>
      </c>
      <c r="BI65" s="76">
        <f>'Residentes nac. e idade N (11)'!BP65/'Residentes nac. e idade N (11)'!BK65</f>
        <v>6.3781321184510256E-2</v>
      </c>
      <c r="BJ65" s="76">
        <f>'Residentes nac. e idade N (11)'!BQ65/'Residentes nac. e idade N (11)'!BK65</f>
        <v>2.0501138952164009E-2</v>
      </c>
      <c r="BK65" s="76">
        <f>'Residentes nac. e idade N (11)'!BR65/'Residentes nac. e idade N (11)'!BK65</f>
        <v>0</v>
      </c>
      <c r="BL65" s="77">
        <f>'Residentes nac. e idade N (11)'!BS65/'Residentes nac. e idade N (11)'!BK65</f>
        <v>0</v>
      </c>
      <c r="BM65" s="33"/>
      <c r="BN65" s="24">
        <f>'Residentes nac. e idade N (11)'!BV65/'Residentes nac. e idade N (11)'!BU65</f>
        <v>0.82800982800982803</v>
      </c>
      <c r="BO65" s="22">
        <f>'Residentes nac. e idade N (11)'!BW65/'Residentes nac. e idade N (11)'!BU65</f>
        <v>0.11793611793611794</v>
      </c>
      <c r="BP65" s="76">
        <f>'Residentes nac. e idade N (11)'!BX65/'Residentes nac. e idade N (11)'!BU65</f>
        <v>4.6683046683046681E-2</v>
      </c>
      <c r="BQ65" s="76">
        <f>'Residentes nac. e idade N (11)'!BY65/'Residentes nac. e idade N (11)'!BU65</f>
        <v>9.8280098280098278E-3</v>
      </c>
      <c r="BR65" s="76">
        <f>'Residentes nac. e idade N (11)'!BZ65/'Residentes nac. e idade N (11)'!BU65</f>
        <v>4.9140049140049137E-2</v>
      </c>
      <c r="BS65" s="76">
        <f>'Residentes nac. e idade N (11)'!CA65/'Residentes nac. e idade N (11)'!BU65</f>
        <v>1.2285012285012284E-2</v>
      </c>
      <c r="BT65" s="76">
        <f>'Residentes nac. e idade N (11)'!CB65/'Residentes nac. e idade N (11)'!BU65</f>
        <v>0</v>
      </c>
      <c r="BU65" s="77">
        <f>'Residentes nac. e idade N (11)'!CC65/'Residentes nac. e idade N (11)'!BU65</f>
        <v>0</v>
      </c>
      <c r="BV65" s="33"/>
      <c r="BW65" s="24">
        <f>'Residentes nac. e idade N (11)'!CF65/'Residentes nac. e idade N (11)'!CE65</f>
        <v>0.84729064039408863</v>
      </c>
      <c r="BX65" s="22">
        <f>'Residentes nac. e idade N (11)'!CG65/'Residentes nac. e idade N (11)'!CE65</f>
        <v>0.1206896551724138</v>
      </c>
      <c r="BY65" s="76">
        <f>'Residentes nac. e idade N (11)'!CH65/'Residentes nac. e idade N (11)'!CE65</f>
        <v>5.9113300492610835E-2</v>
      </c>
      <c r="BZ65" s="76">
        <f>'Residentes nac. e idade N (11)'!CI65/'Residentes nac. e idade N (11)'!CE65</f>
        <v>1.4778325123152709E-2</v>
      </c>
      <c r="CA65" s="76">
        <f>'Residentes nac. e idade N (11)'!CJ65/'Residentes nac. e idade N (11)'!CE65</f>
        <v>4.1871921182266007E-2</v>
      </c>
      <c r="CB65" s="76">
        <f>'Residentes nac. e idade N (11)'!CK65/'Residentes nac. e idade N (11)'!CE65</f>
        <v>4.9261083743842365E-3</v>
      </c>
      <c r="CC65" s="76">
        <f>'Residentes nac. e idade N (11)'!CL65/'Residentes nac. e idade N (11)'!CE65</f>
        <v>0</v>
      </c>
      <c r="CD65" s="77">
        <f>'Residentes nac. e idade N (11)'!CM65/'Residentes nac. e idade N (11)'!CE65</f>
        <v>0</v>
      </c>
      <c r="CE65" s="33"/>
      <c r="CF65" s="24">
        <f>'Residentes nac. e idade N (11)'!CP65/'Residentes nac. e idade N (11)'!CO65</f>
        <v>0.89497716894977164</v>
      </c>
      <c r="CG65" s="22">
        <f>'Residentes nac. e idade N (11)'!CQ65/'Residentes nac. e idade N (11)'!CO65</f>
        <v>6.6210045662100453E-2</v>
      </c>
      <c r="CH65" s="76">
        <f>'Residentes nac. e idade N (11)'!CR65/'Residentes nac. e idade N (11)'!CO65</f>
        <v>3.8812785388127852E-2</v>
      </c>
      <c r="CI65" s="76">
        <f>'Residentes nac. e idade N (11)'!CS65/'Residentes nac. e idade N (11)'!CO65</f>
        <v>2.2831050228310501E-3</v>
      </c>
      <c r="CJ65" s="76">
        <f>'Residentes nac. e idade N (11)'!CT65/'Residentes nac. e idade N (11)'!CO65</f>
        <v>2.2831050228310501E-2</v>
      </c>
      <c r="CK65" s="76">
        <f>'Residentes nac. e idade N (11)'!CU65/'Residentes nac. e idade N (11)'!CO65</f>
        <v>2.2831050228310501E-3</v>
      </c>
      <c r="CL65" s="76">
        <f>'Residentes nac. e idade N (11)'!CV65/'Residentes nac. e idade N (11)'!CO65</f>
        <v>0</v>
      </c>
      <c r="CM65" s="77">
        <f>'Residentes nac. e idade N (11)'!CW65/'Residentes nac. e idade N (11)'!CO65</f>
        <v>0</v>
      </c>
      <c r="CN65" s="22"/>
      <c r="CO65" s="24">
        <f>'Residentes nac. e idade N (11)'!CZ65/'Residentes nac. e idade N (11)'!CY65</f>
        <v>0.92749999999999999</v>
      </c>
      <c r="CP65" s="22">
        <f>'Residentes nac. e idade N (11)'!DA65/'Residentes nac. e idade N (11)'!CY65</f>
        <v>4.4999999999999998E-2</v>
      </c>
      <c r="CQ65" s="76">
        <f>'Residentes nac. e idade N (11)'!DB65/'Residentes nac. e idade N (11)'!CY65</f>
        <v>2.75E-2</v>
      </c>
      <c r="CR65" s="76">
        <f>'Residentes nac. e idade N (11)'!DC65/'Residentes nac. e idade N (11)'!CY65</f>
        <v>5.0000000000000001E-3</v>
      </c>
      <c r="CS65" s="76">
        <f>'Residentes nac. e idade N (11)'!DD65/'Residentes nac. e idade N (11)'!CY65</f>
        <v>1.2500000000000001E-2</v>
      </c>
      <c r="CT65" s="76">
        <f>'Residentes nac. e idade N (11)'!DE65/'Residentes nac. e idade N (11)'!CY65</f>
        <v>0</v>
      </c>
      <c r="CU65" s="76">
        <f>'Residentes nac. e idade N (11)'!DF65/'Residentes nac. e idade N (11)'!CY65</f>
        <v>0</v>
      </c>
      <c r="CV65" s="77">
        <f>'Residentes nac. e idade N (11)'!DG65/'Residentes nac. e idade N (11)'!CY65</f>
        <v>0</v>
      </c>
      <c r="CW65" s="33"/>
      <c r="CX65" s="24">
        <f>'Residentes nac. e idade N (11)'!DJ65/'Residentes nac. e idade N (11)'!DI65</f>
        <v>0.93023255813953487</v>
      </c>
      <c r="CY65" s="22">
        <f>'Residentes nac. e idade N (11)'!DK65/'Residentes nac. e idade N (11)'!DI65</f>
        <v>3.9534883720930232E-2</v>
      </c>
      <c r="CZ65" s="76">
        <f>'Residentes nac. e idade N (11)'!DL65/'Residentes nac. e idade N (11)'!DI65</f>
        <v>2.7906976744186046E-2</v>
      </c>
      <c r="DA65" s="76">
        <f>'Residentes nac. e idade N (11)'!DM65/'Residentes nac. e idade N (11)'!DI65</f>
        <v>0</v>
      </c>
      <c r="DB65" s="76">
        <f>'Residentes nac. e idade N (11)'!DN65/'Residentes nac. e idade N (11)'!DI65</f>
        <v>1.1627906976744186E-2</v>
      </c>
      <c r="DC65" s="76">
        <f>'Residentes nac. e idade N (11)'!DO65/'Residentes nac. e idade N (11)'!DI65</f>
        <v>0</v>
      </c>
      <c r="DD65" s="76">
        <f>'Residentes nac. e idade N (11)'!DP65/'Residentes nac. e idade N (11)'!DI65</f>
        <v>0</v>
      </c>
      <c r="DE65" s="77">
        <f>'Residentes nac. e idade N (11)'!DQ65/'Residentes nac. e idade N (11)'!DI65</f>
        <v>0</v>
      </c>
      <c r="DF65" s="33"/>
      <c r="DG65" s="24">
        <f>'Residentes nac. e idade N (11)'!DT65/'Residentes nac. e idade N (11)'!DS65</f>
        <v>0.93702770780856426</v>
      </c>
      <c r="DH65" s="22">
        <f>'Residentes nac. e idade N (11)'!DU65/'Residentes nac. e idade N (11)'!DS65</f>
        <v>3.2745591939546598E-2</v>
      </c>
      <c r="DI65" s="76">
        <f>'Residentes nac. e idade N (11)'!DV65/'Residentes nac. e idade N (11)'!DS65</f>
        <v>2.7707808564231738E-2</v>
      </c>
      <c r="DJ65" s="76">
        <f>'Residentes nac. e idade N (11)'!DW65/'Residentes nac. e idade N (11)'!DS65</f>
        <v>0</v>
      </c>
      <c r="DK65" s="76">
        <f>'Residentes nac. e idade N (11)'!DX65/'Residentes nac. e idade N (11)'!DS65</f>
        <v>2.5188916876574307E-3</v>
      </c>
      <c r="DL65" s="76">
        <f>'Residentes nac. e idade N (11)'!DY65/'Residentes nac. e idade N (11)'!DS65</f>
        <v>2.5188916876574307E-3</v>
      </c>
      <c r="DM65" s="76">
        <f>'Residentes nac. e idade N (11)'!DZ65/'Residentes nac. e idade N (11)'!DS65</f>
        <v>0</v>
      </c>
      <c r="DN65" s="77">
        <f>'Residentes nac. e idade N (11)'!EA65/'Residentes nac. e idade N (11)'!DS65</f>
        <v>0</v>
      </c>
    </row>
    <row r="66" spans="1:118" ht="15" customHeight="1" x14ac:dyDescent="0.2">
      <c r="B66" s="15" t="s">
        <v>53</v>
      </c>
      <c r="C66" s="24">
        <f>'Residentes nac. e idade N (11)'!D66/'Residentes nac. e idade N (11)'!C66</f>
        <v>0.8</v>
      </c>
      <c r="D66" s="22">
        <f>'Residentes nac. e idade N (11)'!E66/'Residentes nac. e idade N (11)'!C66</f>
        <v>5.9259259259259262E-2</v>
      </c>
      <c r="E66" s="76">
        <f>'Residentes nac. e idade N (11)'!F66/'Residentes nac. e idade N (11)'!C66</f>
        <v>1.4814814814814815E-2</v>
      </c>
      <c r="F66" s="76">
        <f>'Residentes nac. e idade N (11)'!G66/'Residentes nac. e idade N (11)'!C66</f>
        <v>7.4074074074074077E-3</v>
      </c>
      <c r="G66" s="76">
        <f>'Residentes nac. e idade N (11)'!H66/'Residentes nac. e idade N (11)'!C66</f>
        <v>2.9629629629629631E-2</v>
      </c>
      <c r="H66" s="76">
        <f>'Residentes nac. e idade N (11)'!I66/'Residentes nac. e idade N (11)'!C66</f>
        <v>7.4074074074074077E-3</v>
      </c>
      <c r="I66" s="76">
        <f>'Residentes nac. e idade N (11)'!J66/'Residentes nac. e idade N (11)'!C66</f>
        <v>0</v>
      </c>
      <c r="J66" s="77">
        <f>'Residentes nac. e idade N (11)'!K66/'Residentes nac. e idade N (11)'!C66</f>
        <v>0</v>
      </c>
      <c r="K66" s="33"/>
      <c r="L66" s="24">
        <f>'Residentes nac. e idade N (11)'!N66/'Residentes nac. e idade N (11)'!M66</f>
        <v>0.86363636363636365</v>
      </c>
      <c r="M66" s="22">
        <f>'Residentes nac. e idade N (11)'!O66/'Residentes nac. e idade N (11)'!M66</f>
        <v>4.5454545454545456E-2</v>
      </c>
      <c r="N66" s="76">
        <f>'Residentes nac. e idade N (11)'!P66/'Residentes nac. e idade N (11)'!M66</f>
        <v>0</v>
      </c>
      <c r="O66" s="76">
        <f>'Residentes nac. e idade N (11)'!Q66/'Residentes nac. e idade N (11)'!M66</f>
        <v>7.575757575757576E-3</v>
      </c>
      <c r="P66" s="76">
        <f>'Residentes nac. e idade N (11)'!R66/'Residentes nac. e idade N (11)'!M66</f>
        <v>2.2727272727272728E-2</v>
      </c>
      <c r="Q66" s="76">
        <f>'Residentes nac. e idade N (11)'!S66/'Residentes nac. e idade N (11)'!M66</f>
        <v>1.5151515151515152E-2</v>
      </c>
      <c r="R66" s="76">
        <f>'Residentes nac. e idade N (11)'!T66/'Residentes nac. e idade N (11)'!M66</f>
        <v>0</v>
      </c>
      <c r="S66" s="77">
        <f>'Residentes nac. e idade N (11)'!U66/'Residentes nac. e idade N (11)'!M66</f>
        <v>0</v>
      </c>
      <c r="T66" s="33"/>
      <c r="U66" s="24">
        <f>'Residentes nac. e idade N (11)'!X66/'Residentes nac. e idade N (11)'!W66</f>
        <v>0.86363636363636365</v>
      </c>
      <c r="V66" s="22">
        <f>'Residentes nac. e idade N (11)'!Y66/'Residentes nac. e idade N (11)'!W66</f>
        <v>4.5454545454545456E-2</v>
      </c>
      <c r="W66" s="76">
        <f>'Residentes nac. e idade N (11)'!Z66/'Residentes nac. e idade N (11)'!W66</f>
        <v>1.8181818181818181E-2</v>
      </c>
      <c r="X66" s="76">
        <f>'Residentes nac. e idade N (11)'!AA66/'Residentes nac. e idade N (11)'!W66</f>
        <v>9.0909090909090905E-3</v>
      </c>
      <c r="Y66" s="76">
        <f>'Residentes nac. e idade N (11)'!AB66/'Residentes nac. e idade N (11)'!W66</f>
        <v>1.8181818181818181E-2</v>
      </c>
      <c r="Z66" s="76">
        <f>'Residentes nac. e idade N (11)'!AC66/'Residentes nac. e idade N (11)'!W66</f>
        <v>0</v>
      </c>
      <c r="AA66" s="76">
        <f>'Residentes nac. e idade N (11)'!AD66/'Residentes nac. e idade N (11)'!W66</f>
        <v>0</v>
      </c>
      <c r="AB66" s="77">
        <f>'Residentes nac. e idade N (11)'!AE66/'Residentes nac. e idade N (11)'!W66</f>
        <v>0</v>
      </c>
      <c r="AC66" s="33"/>
      <c r="AD66" s="24">
        <f>'Residentes nac. e idade N (11)'!AH66/'Residentes nac. e idade N (11)'!AG66</f>
        <v>0.84347826086956523</v>
      </c>
      <c r="AE66" s="22">
        <f>'Residentes nac. e idade N (11)'!AI66/'Residentes nac. e idade N (11)'!AG66</f>
        <v>0.10434782608695652</v>
      </c>
      <c r="AF66" s="76">
        <f>'Residentes nac. e idade N (11)'!AJ66/'Residentes nac. e idade N (11)'!AG66</f>
        <v>2.6086956521739129E-2</v>
      </c>
      <c r="AG66" s="76">
        <f>'Residentes nac. e idade N (11)'!AK66/'Residentes nac. e idade N (11)'!AG66</f>
        <v>3.4782608695652174E-2</v>
      </c>
      <c r="AH66" s="76">
        <f>'Residentes nac. e idade N (11)'!AL66/'Residentes nac. e idade N (11)'!AG66</f>
        <v>2.6086956521739129E-2</v>
      </c>
      <c r="AI66" s="76">
        <f>'Residentes nac. e idade N (11)'!AM66/'Residentes nac. e idade N (11)'!AG66</f>
        <v>1.7391304347826087E-2</v>
      </c>
      <c r="AJ66" s="76">
        <f>'Residentes nac. e idade N (11)'!AN66/'Residentes nac. e idade N (11)'!AG66</f>
        <v>0</v>
      </c>
      <c r="AK66" s="77">
        <f>'Residentes nac. e idade N (11)'!AO66/'Residentes nac. e idade N (11)'!AG66</f>
        <v>0</v>
      </c>
      <c r="AL66" s="33"/>
      <c r="AM66" s="24">
        <f>'Residentes nac. e idade N (11)'!AR66/'Residentes nac. e idade N (11)'!AQ66</f>
        <v>0.82802547770700641</v>
      </c>
      <c r="AN66" s="22">
        <f>'Residentes nac. e idade N (11)'!AS66/'Residentes nac. e idade N (11)'!AQ66</f>
        <v>0.1464968152866242</v>
      </c>
      <c r="AO66" s="76">
        <f>'Residentes nac. e idade N (11)'!AT66/'Residentes nac. e idade N (11)'!AQ66</f>
        <v>2.5477707006369428E-2</v>
      </c>
      <c r="AP66" s="76">
        <f>'Residentes nac. e idade N (11)'!AU66/'Residentes nac. e idade N (11)'!AQ66</f>
        <v>2.5477707006369428E-2</v>
      </c>
      <c r="AQ66" s="76">
        <f>'Residentes nac. e idade N (11)'!AV66/'Residentes nac. e idade N (11)'!AQ66</f>
        <v>7.6433121019108277E-2</v>
      </c>
      <c r="AR66" s="76">
        <f>'Residentes nac. e idade N (11)'!AW66/'Residentes nac. e idade N (11)'!AQ66</f>
        <v>1.2738853503184714E-2</v>
      </c>
      <c r="AS66" s="76">
        <f>'Residentes nac. e idade N (11)'!AX66/'Residentes nac. e idade N (11)'!AQ66</f>
        <v>6.369426751592357E-3</v>
      </c>
      <c r="AT66" s="77">
        <f>'Residentes nac. e idade N (11)'!AY66/'Residentes nac. e idade N (11)'!AQ66</f>
        <v>0</v>
      </c>
      <c r="AU66" s="33"/>
      <c r="AV66" s="24">
        <f>'Residentes nac. e idade N (11)'!BB66/'Residentes nac. e idade N (11)'!BA66</f>
        <v>0.83150183150183155</v>
      </c>
      <c r="AW66" s="22">
        <f>'Residentes nac. e idade N (11)'!BC66/'Residentes nac. e idade N (11)'!BA66</f>
        <v>0.14652014652014653</v>
      </c>
      <c r="AX66" s="76">
        <f>'Residentes nac. e idade N (11)'!BD66/'Residentes nac. e idade N (11)'!BA66</f>
        <v>4.7619047619047616E-2</v>
      </c>
      <c r="AY66" s="76">
        <f>'Residentes nac. e idade N (11)'!BE66/'Residentes nac. e idade N (11)'!BA66</f>
        <v>2.197802197802198E-2</v>
      </c>
      <c r="AZ66" s="76">
        <f>'Residentes nac. e idade N (11)'!BF66/'Residentes nac. e idade N (11)'!BA66</f>
        <v>6.2271062271062272E-2</v>
      </c>
      <c r="BA66" s="76">
        <f>'Residentes nac. e idade N (11)'!BG66/'Residentes nac. e idade N (11)'!BA66</f>
        <v>1.4652014652014652E-2</v>
      </c>
      <c r="BB66" s="76">
        <f>'Residentes nac. e idade N (11)'!BH66/'Residentes nac. e idade N (11)'!BA66</f>
        <v>0</v>
      </c>
      <c r="BC66" s="77">
        <f>'Residentes nac. e idade N (11)'!BI66/'Residentes nac. e idade N (11)'!BA66</f>
        <v>0</v>
      </c>
      <c r="BD66" s="33"/>
      <c r="BE66" s="24">
        <f>'Residentes nac. e idade N (11)'!BL66/'Residentes nac. e idade N (11)'!BK66</f>
        <v>0.77460317460317463</v>
      </c>
      <c r="BF66" s="22">
        <f>'Residentes nac. e idade N (11)'!BM66/'Residentes nac. e idade N (11)'!BK66</f>
        <v>0.19365079365079366</v>
      </c>
      <c r="BG66" s="76">
        <f>'Residentes nac. e idade N (11)'!BN66/'Residentes nac. e idade N (11)'!BK66</f>
        <v>6.3492063492063489E-2</v>
      </c>
      <c r="BH66" s="76">
        <f>'Residentes nac. e idade N (11)'!BO66/'Residentes nac. e idade N (11)'!BK66</f>
        <v>3.4920634920634921E-2</v>
      </c>
      <c r="BI66" s="76">
        <f>'Residentes nac. e idade N (11)'!BP66/'Residentes nac. e idade N (11)'!BK66</f>
        <v>6.3492063492063489E-2</v>
      </c>
      <c r="BJ66" s="76">
        <f>'Residentes nac. e idade N (11)'!BQ66/'Residentes nac. e idade N (11)'!BK66</f>
        <v>3.1746031746031744E-2</v>
      </c>
      <c r="BK66" s="76">
        <f>'Residentes nac. e idade N (11)'!BR66/'Residentes nac. e idade N (11)'!BK66</f>
        <v>0</v>
      </c>
      <c r="BL66" s="77">
        <f>'Residentes nac. e idade N (11)'!BS66/'Residentes nac. e idade N (11)'!BK66</f>
        <v>0</v>
      </c>
      <c r="BM66" s="33"/>
      <c r="BN66" s="24">
        <f>'Residentes nac. e idade N (11)'!BV66/'Residentes nac. e idade N (11)'!BU66</f>
        <v>0.74809160305343514</v>
      </c>
      <c r="BO66" s="22">
        <f>'Residentes nac. e idade N (11)'!BW66/'Residentes nac. e idade N (11)'!BU66</f>
        <v>0.20229007633587787</v>
      </c>
      <c r="BP66" s="76">
        <f>'Residentes nac. e idade N (11)'!BX66/'Residentes nac. e idade N (11)'!BU66</f>
        <v>5.3435114503816793E-2</v>
      </c>
      <c r="BQ66" s="76">
        <f>'Residentes nac. e idade N (11)'!BY66/'Residentes nac. e idade N (11)'!BU66</f>
        <v>3.8167938931297711E-2</v>
      </c>
      <c r="BR66" s="76">
        <f>'Residentes nac. e idade N (11)'!BZ66/'Residentes nac. e idade N (11)'!BU66</f>
        <v>9.1603053435114504E-2</v>
      </c>
      <c r="BS66" s="76">
        <f>'Residentes nac. e idade N (11)'!CA66/'Residentes nac. e idade N (11)'!BU66</f>
        <v>1.9083969465648856E-2</v>
      </c>
      <c r="BT66" s="76">
        <f>'Residentes nac. e idade N (11)'!CB66/'Residentes nac. e idade N (11)'!BU66</f>
        <v>0</v>
      </c>
      <c r="BU66" s="77">
        <f>'Residentes nac. e idade N (11)'!CC66/'Residentes nac. e idade N (11)'!BU66</f>
        <v>0</v>
      </c>
      <c r="BV66" s="33"/>
      <c r="BW66" s="24">
        <f>'Residentes nac. e idade N (11)'!CF66/'Residentes nac. e idade N (11)'!CE66</f>
        <v>0.81904761904761902</v>
      </c>
      <c r="BX66" s="22">
        <f>'Residentes nac. e idade N (11)'!CG66/'Residentes nac. e idade N (11)'!CE66</f>
        <v>0.14761904761904762</v>
      </c>
      <c r="BY66" s="76">
        <f>'Residentes nac. e idade N (11)'!CH66/'Residentes nac. e idade N (11)'!CE66</f>
        <v>6.6666666666666666E-2</v>
      </c>
      <c r="BZ66" s="76">
        <f>'Residentes nac. e idade N (11)'!CI66/'Residentes nac. e idade N (11)'!CE66</f>
        <v>1.4285714285714285E-2</v>
      </c>
      <c r="CA66" s="76">
        <f>'Residentes nac. e idade N (11)'!CJ66/'Residentes nac. e idade N (11)'!CE66</f>
        <v>4.7619047619047616E-2</v>
      </c>
      <c r="CB66" s="76">
        <f>'Residentes nac. e idade N (11)'!CK66/'Residentes nac. e idade N (11)'!CE66</f>
        <v>1.4285714285714285E-2</v>
      </c>
      <c r="CC66" s="76">
        <f>'Residentes nac. e idade N (11)'!CL66/'Residentes nac. e idade N (11)'!CE66</f>
        <v>4.7619047619047623E-3</v>
      </c>
      <c r="CD66" s="77">
        <f>'Residentes nac. e idade N (11)'!CM66/'Residentes nac. e idade N (11)'!CE66</f>
        <v>0</v>
      </c>
      <c r="CE66" s="33"/>
      <c r="CF66" s="24">
        <f>'Residentes nac. e idade N (11)'!CP66/'Residentes nac. e idade N (11)'!CO66</f>
        <v>0.85024154589371981</v>
      </c>
      <c r="CG66" s="22">
        <f>'Residentes nac. e idade N (11)'!CQ66/'Residentes nac. e idade N (11)'!CO66</f>
        <v>0.10144927536231885</v>
      </c>
      <c r="CH66" s="76">
        <f>'Residentes nac. e idade N (11)'!CR66/'Residentes nac. e idade N (11)'!CO66</f>
        <v>3.864734299516908E-2</v>
      </c>
      <c r="CI66" s="76">
        <f>'Residentes nac. e idade N (11)'!CS66/'Residentes nac. e idade N (11)'!CO66</f>
        <v>2.8985507246376812E-2</v>
      </c>
      <c r="CJ66" s="76">
        <f>'Residentes nac. e idade N (11)'!CT66/'Residentes nac. e idade N (11)'!CO66</f>
        <v>2.4154589371980676E-2</v>
      </c>
      <c r="CK66" s="76">
        <f>'Residentes nac. e idade N (11)'!CU66/'Residentes nac. e idade N (11)'!CO66</f>
        <v>9.6618357487922701E-3</v>
      </c>
      <c r="CL66" s="76">
        <f>'Residentes nac. e idade N (11)'!CV66/'Residentes nac. e idade N (11)'!CO66</f>
        <v>0</v>
      </c>
      <c r="CM66" s="77">
        <f>'Residentes nac. e idade N (11)'!CW66/'Residentes nac. e idade N (11)'!CO66</f>
        <v>0</v>
      </c>
      <c r="CN66" s="22"/>
      <c r="CO66" s="24">
        <f>'Residentes nac. e idade N (11)'!CZ66/'Residentes nac. e idade N (11)'!CY66</f>
        <v>0.93048128342245995</v>
      </c>
      <c r="CP66" s="22">
        <f>'Residentes nac. e idade N (11)'!DA66/'Residentes nac. e idade N (11)'!CY66</f>
        <v>6.4171122994652413E-2</v>
      </c>
      <c r="CQ66" s="76">
        <f>'Residentes nac. e idade N (11)'!DB66/'Residentes nac. e idade N (11)'!CY66</f>
        <v>2.1390374331550801E-2</v>
      </c>
      <c r="CR66" s="76">
        <f>'Residentes nac. e idade N (11)'!DC66/'Residentes nac. e idade N (11)'!CY66</f>
        <v>3.7433155080213901E-2</v>
      </c>
      <c r="CS66" s="76">
        <f>'Residentes nac. e idade N (11)'!DD66/'Residentes nac. e idade N (11)'!CY66</f>
        <v>5.3475935828877002E-3</v>
      </c>
      <c r="CT66" s="76">
        <f>'Residentes nac. e idade N (11)'!DE66/'Residentes nac. e idade N (11)'!CY66</f>
        <v>0</v>
      </c>
      <c r="CU66" s="76">
        <f>'Residentes nac. e idade N (11)'!DF66/'Residentes nac. e idade N (11)'!CY66</f>
        <v>0</v>
      </c>
      <c r="CV66" s="77">
        <f>'Residentes nac. e idade N (11)'!DG66/'Residentes nac. e idade N (11)'!CY66</f>
        <v>0</v>
      </c>
      <c r="CW66" s="33"/>
      <c r="CX66" s="24">
        <f>'Residentes nac. e idade N (11)'!DJ66/'Residentes nac. e idade N (11)'!DI66</f>
        <v>0.94570135746606332</v>
      </c>
      <c r="CY66" s="22">
        <f>'Residentes nac. e idade N (11)'!DK66/'Residentes nac. e idade N (11)'!DI66</f>
        <v>3.6199095022624438E-2</v>
      </c>
      <c r="CZ66" s="76">
        <f>'Residentes nac. e idade N (11)'!DL66/'Residentes nac. e idade N (11)'!DI66</f>
        <v>0</v>
      </c>
      <c r="DA66" s="76">
        <f>'Residentes nac. e idade N (11)'!DM66/'Residentes nac. e idade N (11)'!DI66</f>
        <v>9.0497737556561094E-3</v>
      </c>
      <c r="DB66" s="76">
        <f>'Residentes nac. e idade N (11)'!DN66/'Residentes nac. e idade N (11)'!DI66</f>
        <v>2.7149321266968326E-2</v>
      </c>
      <c r="DC66" s="76">
        <f>'Residentes nac. e idade N (11)'!DO66/'Residentes nac. e idade N (11)'!DI66</f>
        <v>0</v>
      </c>
      <c r="DD66" s="76">
        <f>'Residentes nac. e idade N (11)'!DP66/'Residentes nac. e idade N (11)'!DI66</f>
        <v>0</v>
      </c>
      <c r="DE66" s="77">
        <f>'Residentes nac. e idade N (11)'!DQ66/'Residentes nac. e idade N (11)'!DI66</f>
        <v>0</v>
      </c>
      <c r="DF66" s="33"/>
      <c r="DG66" s="24">
        <f>'Residentes nac. e idade N (11)'!DT66/'Residentes nac. e idade N (11)'!DS66</f>
        <v>0.96902654867256632</v>
      </c>
      <c r="DH66" s="22">
        <f>'Residentes nac. e idade N (11)'!DU66/'Residentes nac. e idade N (11)'!DS66</f>
        <v>3.0973451327433628E-2</v>
      </c>
      <c r="DI66" s="76">
        <f>'Residentes nac. e idade N (11)'!DV66/'Residentes nac. e idade N (11)'!DS66</f>
        <v>2.2123893805309734E-2</v>
      </c>
      <c r="DJ66" s="76">
        <f>'Residentes nac. e idade N (11)'!DW66/'Residentes nac. e idade N (11)'!DS66</f>
        <v>0</v>
      </c>
      <c r="DK66" s="76">
        <f>'Residentes nac. e idade N (11)'!DX66/'Residentes nac. e idade N (11)'!DS66</f>
        <v>8.8495575221238937E-3</v>
      </c>
      <c r="DL66" s="76">
        <f>'Residentes nac. e idade N (11)'!DY66/'Residentes nac. e idade N (11)'!DS66</f>
        <v>0</v>
      </c>
      <c r="DM66" s="76">
        <f>'Residentes nac. e idade N (11)'!DZ66/'Residentes nac. e idade N (11)'!DS66</f>
        <v>0</v>
      </c>
      <c r="DN66" s="77">
        <f>'Residentes nac. e idade N (11)'!EA66/'Residentes nac. e idade N (11)'!DS66</f>
        <v>0</v>
      </c>
    </row>
    <row r="67" spans="1:118" ht="15" customHeight="1" x14ac:dyDescent="0.2">
      <c r="B67" s="15" t="s">
        <v>54</v>
      </c>
      <c r="C67" s="24">
        <f>'Residentes nac. e idade N (11)'!D67/'Residentes nac. e idade N (11)'!C67</f>
        <v>0.90322580645161288</v>
      </c>
      <c r="D67" s="22">
        <f>'Residentes nac. e idade N (11)'!E67/'Residentes nac. e idade N (11)'!C67</f>
        <v>3.2258064516129031E-2</v>
      </c>
      <c r="E67" s="76">
        <f>'Residentes nac. e idade N (11)'!F67/'Residentes nac. e idade N (11)'!C67</f>
        <v>0</v>
      </c>
      <c r="F67" s="76">
        <f>'Residentes nac. e idade N (11)'!G67/'Residentes nac. e idade N (11)'!C67</f>
        <v>3.2258064516129031E-2</v>
      </c>
      <c r="G67" s="76">
        <f>'Residentes nac. e idade N (11)'!H67/'Residentes nac. e idade N (11)'!C67</f>
        <v>0</v>
      </c>
      <c r="H67" s="76">
        <f>'Residentes nac. e idade N (11)'!I67/'Residentes nac. e idade N (11)'!C67</f>
        <v>0</v>
      </c>
      <c r="I67" s="76">
        <f>'Residentes nac. e idade N (11)'!J67/'Residentes nac. e idade N (11)'!C67</f>
        <v>0</v>
      </c>
      <c r="J67" s="77">
        <f>'Residentes nac. e idade N (11)'!K67/'Residentes nac. e idade N (11)'!C67</f>
        <v>0</v>
      </c>
      <c r="K67" s="33"/>
      <c r="L67" s="24">
        <f>'Residentes nac. e idade N (11)'!N67/'Residentes nac. e idade N (11)'!M67</f>
        <v>0.94871794871794868</v>
      </c>
      <c r="M67" s="22">
        <f>'Residentes nac. e idade N (11)'!O67/'Residentes nac. e idade N (11)'!M67</f>
        <v>2.564102564102564E-2</v>
      </c>
      <c r="N67" s="76">
        <f>'Residentes nac. e idade N (11)'!P67/'Residentes nac. e idade N (11)'!M67</f>
        <v>0</v>
      </c>
      <c r="O67" s="76">
        <f>'Residentes nac. e idade N (11)'!Q67/'Residentes nac. e idade N (11)'!M67</f>
        <v>0</v>
      </c>
      <c r="P67" s="76">
        <f>'Residentes nac. e idade N (11)'!R67/'Residentes nac. e idade N (11)'!M67</f>
        <v>2.564102564102564E-2</v>
      </c>
      <c r="Q67" s="76">
        <f>'Residentes nac. e idade N (11)'!S67/'Residentes nac. e idade N (11)'!M67</f>
        <v>0</v>
      </c>
      <c r="R67" s="76">
        <f>'Residentes nac. e idade N (11)'!T67/'Residentes nac. e idade N (11)'!M67</f>
        <v>0</v>
      </c>
      <c r="S67" s="77">
        <f>'Residentes nac. e idade N (11)'!U67/'Residentes nac. e idade N (11)'!M67</f>
        <v>0</v>
      </c>
      <c r="T67" s="33"/>
      <c r="U67" s="24">
        <f>'Residentes nac. e idade N (11)'!X67/'Residentes nac. e idade N (11)'!W67</f>
        <v>0.7931034482758621</v>
      </c>
      <c r="V67" s="22">
        <f>'Residentes nac. e idade N (11)'!Y67/'Residentes nac. e idade N (11)'!W67</f>
        <v>3.4482758620689655E-2</v>
      </c>
      <c r="W67" s="76">
        <f>'Residentes nac. e idade N (11)'!Z67/'Residentes nac. e idade N (11)'!W67</f>
        <v>3.4482758620689655E-2</v>
      </c>
      <c r="X67" s="76">
        <f>'Residentes nac. e idade N (11)'!AA67/'Residentes nac. e idade N (11)'!W67</f>
        <v>0</v>
      </c>
      <c r="Y67" s="76">
        <f>'Residentes nac. e idade N (11)'!AB67/'Residentes nac. e idade N (11)'!W67</f>
        <v>0</v>
      </c>
      <c r="Z67" s="76">
        <f>'Residentes nac. e idade N (11)'!AC67/'Residentes nac. e idade N (11)'!W67</f>
        <v>0</v>
      </c>
      <c r="AA67" s="76">
        <f>'Residentes nac. e idade N (11)'!AD67/'Residentes nac. e idade N (11)'!W67</f>
        <v>0</v>
      </c>
      <c r="AB67" s="77">
        <f>'Residentes nac. e idade N (11)'!AE67/'Residentes nac. e idade N (11)'!W67</f>
        <v>0</v>
      </c>
      <c r="AC67" s="33"/>
      <c r="AD67" s="24">
        <f>'Residentes nac. e idade N (11)'!AH67/'Residentes nac. e idade N (11)'!AG67</f>
        <v>0.81481481481481477</v>
      </c>
      <c r="AE67" s="22">
        <f>'Residentes nac. e idade N (11)'!AI67/'Residentes nac. e idade N (11)'!AG67</f>
        <v>0.14814814814814814</v>
      </c>
      <c r="AF67" s="76">
        <f>'Residentes nac. e idade N (11)'!AJ67/'Residentes nac. e idade N (11)'!AG67</f>
        <v>0</v>
      </c>
      <c r="AG67" s="76">
        <f>'Residentes nac. e idade N (11)'!AK67/'Residentes nac. e idade N (11)'!AG67</f>
        <v>3.7037037037037035E-2</v>
      </c>
      <c r="AH67" s="76">
        <f>'Residentes nac. e idade N (11)'!AL67/'Residentes nac. e idade N (11)'!AG67</f>
        <v>7.407407407407407E-2</v>
      </c>
      <c r="AI67" s="76">
        <f>'Residentes nac. e idade N (11)'!AM67/'Residentes nac. e idade N (11)'!AG67</f>
        <v>3.7037037037037035E-2</v>
      </c>
      <c r="AJ67" s="76">
        <f>'Residentes nac. e idade N (11)'!AN67/'Residentes nac. e idade N (11)'!AG67</f>
        <v>0</v>
      </c>
      <c r="AK67" s="77">
        <f>'Residentes nac. e idade N (11)'!AO67/'Residentes nac. e idade N (11)'!AG67</f>
        <v>0</v>
      </c>
      <c r="AL67" s="33"/>
      <c r="AM67" s="24">
        <f>'Residentes nac. e idade N (11)'!AR67/'Residentes nac. e idade N (11)'!AQ67</f>
        <v>0.77142857142857146</v>
      </c>
      <c r="AN67" s="22">
        <f>'Residentes nac. e idade N (11)'!AS67/'Residentes nac. e idade N (11)'!AQ67</f>
        <v>0.17142857142857143</v>
      </c>
      <c r="AO67" s="76">
        <f>'Residentes nac. e idade N (11)'!AT67/'Residentes nac. e idade N (11)'!AQ67</f>
        <v>2.8571428571428571E-2</v>
      </c>
      <c r="AP67" s="76">
        <f>'Residentes nac. e idade N (11)'!AU67/'Residentes nac. e idade N (11)'!AQ67</f>
        <v>0</v>
      </c>
      <c r="AQ67" s="76">
        <f>'Residentes nac. e idade N (11)'!AV67/'Residentes nac. e idade N (11)'!AQ67</f>
        <v>8.5714285714285715E-2</v>
      </c>
      <c r="AR67" s="76">
        <f>'Residentes nac. e idade N (11)'!AW67/'Residentes nac. e idade N (11)'!AQ67</f>
        <v>5.7142857142857141E-2</v>
      </c>
      <c r="AS67" s="76">
        <f>'Residentes nac. e idade N (11)'!AX67/'Residentes nac. e idade N (11)'!AQ67</f>
        <v>0</v>
      </c>
      <c r="AT67" s="77">
        <f>'Residentes nac. e idade N (11)'!AY67/'Residentes nac. e idade N (11)'!AQ67</f>
        <v>0</v>
      </c>
      <c r="AU67" s="33"/>
      <c r="AV67" s="24">
        <f>'Residentes nac. e idade N (11)'!BB67/'Residentes nac. e idade N (11)'!BA67</f>
        <v>0.7407407407407407</v>
      </c>
      <c r="AW67" s="22">
        <f>'Residentes nac. e idade N (11)'!BC67/'Residentes nac. e idade N (11)'!BA67</f>
        <v>0.19753086419753085</v>
      </c>
      <c r="AX67" s="76">
        <f>'Residentes nac. e idade N (11)'!BD67/'Residentes nac. e idade N (11)'!BA67</f>
        <v>1.2345679012345678E-2</v>
      </c>
      <c r="AY67" s="76">
        <f>'Residentes nac. e idade N (11)'!BE67/'Residentes nac. e idade N (11)'!BA67</f>
        <v>0</v>
      </c>
      <c r="AZ67" s="76">
        <f>'Residentes nac. e idade N (11)'!BF67/'Residentes nac. e idade N (11)'!BA67</f>
        <v>0.1111111111111111</v>
      </c>
      <c r="BA67" s="76">
        <f>'Residentes nac. e idade N (11)'!BG67/'Residentes nac. e idade N (11)'!BA67</f>
        <v>7.407407407407407E-2</v>
      </c>
      <c r="BB67" s="76">
        <f>'Residentes nac. e idade N (11)'!BH67/'Residentes nac. e idade N (11)'!BA67</f>
        <v>0</v>
      </c>
      <c r="BC67" s="77">
        <f>'Residentes nac. e idade N (11)'!BI67/'Residentes nac. e idade N (11)'!BA67</f>
        <v>0</v>
      </c>
      <c r="BD67" s="33"/>
      <c r="BE67" s="24">
        <f>'Residentes nac. e idade N (11)'!BL67/'Residentes nac. e idade N (11)'!BK67</f>
        <v>0.86075949367088611</v>
      </c>
      <c r="BF67" s="22">
        <f>'Residentes nac. e idade N (11)'!BM67/'Residentes nac. e idade N (11)'!BK67</f>
        <v>8.8607594936708861E-2</v>
      </c>
      <c r="BG67" s="76">
        <f>'Residentes nac. e idade N (11)'!BN67/'Residentes nac. e idade N (11)'!BK67</f>
        <v>1.2658227848101266E-2</v>
      </c>
      <c r="BH67" s="76">
        <f>'Residentes nac. e idade N (11)'!BO67/'Residentes nac. e idade N (11)'!BK67</f>
        <v>1.2658227848101266E-2</v>
      </c>
      <c r="BI67" s="76">
        <f>'Residentes nac. e idade N (11)'!BP67/'Residentes nac. e idade N (11)'!BK67</f>
        <v>2.5316455696202531E-2</v>
      </c>
      <c r="BJ67" s="76">
        <f>'Residentes nac. e idade N (11)'!BQ67/'Residentes nac. e idade N (11)'!BK67</f>
        <v>3.7974683544303799E-2</v>
      </c>
      <c r="BK67" s="76">
        <f>'Residentes nac. e idade N (11)'!BR67/'Residentes nac. e idade N (11)'!BK67</f>
        <v>0</v>
      </c>
      <c r="BL67" s="77">
        <f>'Residentes nac. e idade N (11)'!BS67/'Residentes nac. e idade N (11)'!BK67</f>
        <v>0</v>
      </c>
      <c r="BM67" s="33"/>
      <c r="BN67" s="24">
        <f>'Residentes nac. e idade N (11)'!BV67/'Residentes nac. e idade N (11)'!BU67</f>
        <v>0.8351648351648352</v>
      </c>
      <c r="BO67" s="22">
        <f>'Residentes nac. e idade N (11)'!BW67/'Residentes nac. e idade N (11)'!BU67</f>
        <v>0.10989010989010989</v>
      </c>
      <c r="BP67" s="76">
        <f>'Residentes nac. e idade N (11)'!BX67/'Residentes nac. e idade N (11)'!BU67</f>
        <v>3.2967032967032968E-2</v>
      </c>
      <c r="BQ67" s="76">
        <f>'Residentes nac. e idade N (11)'!BY67/'Residentes nac. e idade N (11)'!BU67</f>
        <v>0</v>
      </c>
      <c r="BR67" s="76">
        <f>'Residentes nac. e idade N (11)'!BZ67/'Residentes nac. e idade N (11)'!BU67</f>
        <v>5.4945054945054944E-2</v>
      </c>
      <c r="BS67" s="76">
        <f>'Residentes nac. e idade N (11)'!CA67/'Residentes nac. e idade N (11)'!BU67</f>
        <v>2.197802197802198E-2</v>
      </c>
      <c r="BT67" s="76">
        <f>'Residentes nac. e idade N (11)'!CB67/'Residentes nac. e idade N (11)'!BU67</f>
        <v>0</v>
      </c>
      <c r="BU67" s="77">
        <f>'Residentes nac. e idade N (11)'!CC67/'Residentes nac. e idade N (11)'!BU67</f>
        <v>0</v>
      </c>
      <c r="BV67" s="33"/>
      <c r="BW67" s="24">
        <f>'Residentes nac. e idade N (11)'!CF67/'Residentes nac. e idade N (11)'!CE67</f>
        <v>0.8214285714285714</v>
      </c>
      <c r="BX67" s="22">
        <f>'Residentes nac. e idade N (11)'!CG67/'Residentes nac. e idade N (11)'!CE67</f>
        <v>0.14285714285714285</v>
      </c>
      <c r="BY67" s="76">
        <f>'Residentes nac. e idade N (11)'!CH67/'Residentes nac. e idade N (11)'!CE67</f>
        <v>1.7857142857142856E-2</v>
      </c>
      <c r="BZ67" s="76">
        <f>'Residentes nac. e idade N (11)'!CI67/'Residentes nac. e idade N (11)'!CE67</f>
        <v>5.3571428571428568E-2</v>
      </c>
      <c r="CA67" s="76">
        <f>'Residentes nac. e idade N (11)'!CJ67/'Residentes nac. e idade N (11)'!CE67</f>
        <v>7.1428571428571425E-2</v>
      </c>
      <c r="CB67" s="76">
        <f>'Residentes nac. e idade N (11)'!CK67/'Residentes nac. e idade N (11)'!CE67</f>
        <v>0</v>
      </c>
      <c r="CC67" s="76">
        <f>'Residentes nac. e idade N (11)'!CL67/'Residentes nac. e idade N (11)'!CE67</f>
        <v>0</v>
      </c>
      <c r="CD67" s="77">
        <f>'Residentes nac. e idade N (11)'!CM67/'Residentes nac. e idade N (11)'!CE67</f>
        <v>0</v>
      </c>
      <c r="CE67" s="33"/>
      <c r="CF67" s="24">
        <f>'Residentes nac. e idade N (11)'!CP67/'Residentes nac. e idade N (11)'!CO67</f>
        <v>0.74137931034482762</v>
      </c>
      <c r="CG67" s="22">
        <f>'Residentes nac. e idade N (11)'!CQ67/'Residentes nac. e idade N (11)'!CO67</f>
        <v>0.20689655172413793</v>
      </c>
      <c r="CH67" s="76">
        <f>'Residentes nac. e idade N (11)'!CR67/'Residentes nac. e idade N (11)'!CO67</f>
        <v>6.8965517241379309E-2</v>
      </c>
      <c r="CI67" s="76">
        <f>'Residentes nac. e idade N (11)'!CS67/'Residentes nac. e idade N (11)'!CO67</f>
        <v>8.6206896551724144E-2</v>
      </c>
      <c r="CJ67" s="76">
        <f>'Residentes nac. e idade N (11)'!CT67/'Residentes nac. e idade N (11)'!CO67</f>
        <v>3.4482758620689655E-2</v>
      </c>
      <c r="CK67" s="76">
        <f>'Residentes nac. e idade N (11)'!CU67/'Residentes nac. e idade N (11)'!CO67</f>
        <v>1.7241379310344827E-2</v>
      </c>
      <c r="CL67" s="76">
        <f>'Residentes nac. e idade N (11)'!CV67/'Residentes nac. e idade N (11)'!CO67</f>
        <v>0</v>
      </c>
      <c r="CM67" s="77">
        <f>'Residentes nac. e idade N (11)'!CW67/'Residentes nac. e idade N (11)'!CO67</f>
        <v>0</v>
      </c>
      <c r="CN67" s="22"/>
      <c r="CO67" s="24">
        <f>'Residentes nac. e idade N (11)'!CZ67/'Residentes nac. e idade N (11)'!CY67</f>
        <v>0.81034482758620685</v>
      </c>
      <c r="CP67" s="22">
        <f>'Residentes nac. e idade N (11)'!DA67/'Residentes nac. e idade N (11)'!CY67</f>
        <v>0.1206896551724138</v>
      </c>
      <c r="CQ67" s="76">
        <f>'Residentes nac. e idade N (11)'!DB67/'Residentes nac. e idade N (11)'!CY67</f>
        <v>5.1724137931034482E-2</v>
      </c>
      <c r="CR67" s="76">
        <f>'Residentes nac. e idade N (11)'!DC67/'Residentes nac. e idade N (11)'!CY67</f>
        <v>0</v>
      </c>
      <c r="CS67" s="76">
        <f>'Residentes nac. e idade N (11)'!DD67/'Residentes nac. e idade N (11)'!CY67</f>
        <v>3.4482758620689655E-2</v>
      </c>
      <c r="CT67" s="76">
        <f>'Residentes nac. e idade N (11)'!DE67/'Residentes nac. e idade N (11)'!CY67</f>
        <v>3.4482758620689655E-2</v>
      </c>
      <c r="CU67" s="76">
        <f>'Residentes nac. e idade N (11)'!DF67/'Residentes nac. e idade N (11)'!CY67</f>
        <v>0</v>
      </c>
      <c r="CV67" s="77">
        <f>'Residentes nac. e idade N (11)'!DG67/'Residentes nac. e idade N (11)'!CY67</f>
        <v>0</v>
      </c>
      <c r="CW67" s="33"/>
      <c r="CX67" s="24">
        <f>'Residentes nac. e idade N (11)'!DJ67/'Residentes nac. e idade N (11)'!DI67</f>
        <v>0.86274509803921573</v>
      </c>
      <c r="CY67" s="22">
        <f>'Residentes nac. e idade N (11)'!DK67/'Residentes nac. e idade N (11)'!DI67</f>
        <v>0.13725490196078433</v>
      </c>
      <c r="CZ67" s="76">
        <f>'Residentes nac. e idade N (11)'!DL67/'Residentes nac. e idade N (11)'!DI67</f>
        <v>5.8823529411764705E-2</v>
      </c>
      <c r="DA67" s="76">
        <f>'Residentes nac. e idade N (11)'!DM67/'Residentes nac. e idade N (11)'!DI67</f>
        <v>3.9215686274509803E-2</v>
      </c>
      <c r="DB67" s="76">
        <f>'Residentes nac. e idade N (11)'!DN67/'Residentes nac. e idade N (11)'!DI67</f>
        <v>1.9607843137254902E-2</v>
      </c>
      <c r="DC67" s="76">
        <f>'Residentes nac. e idade N (11)'!DO67/'Residentes nac. e idade N (11)'!DI67</f>
        <v>0</v>
      </c>
      <c r="DD67" s="76">
        <f>'Residentes nac. e idade N (11)'!DP67/'Residentes nac. e idade N (11)'!DI67</f>
        <v>1.9607843137254902E-2</v>
      </c>
      <c r="DE67" s="77">
        <f>'Residentes nac. e idade N (11)'!DQ67/'Residentes nac. e idade N (11)'!DI67</f>
        <v>0</v>
      </c>
      <c r="DF67" s="33"/>
      <c r="DG67" s="24">
        <f>'Residentes nac. e idade N (11)'!DT67/'Residentes nac. e idade N (11)'!DS67</f>
        <v>0.91803278688524592</v>
      </c>
      <c r="DH67" s="22">
        <f>'Residentes nac. e idade N (11)'!DU67/'Residentes nac. e idade N (11)'!DS67</f>
        <v>6.5573770491803282E-2</v>
      </c>
      <c r="DI67" s="76">
        <f>'Residentes nac. e idade N (11)'!DV67/'Residentes nac. e idade N (11)'!DS67</f>
        <v>4.9180327868852458E-2</v>
      </c>
      <c r="DJ67" s="76">
        <f>'Residentes nac. e idade N (11)'!DW67/'Residentes nac. e idade N (11)'!DS67</f>
        <v>1.6393442622950821E-2</v>
      </c>
      <c r="DK67" s="76">
        <f>'Residentes nac. e idade N (11)'!DX67/'Residentes nac. e idade N (11)'!DS67</f>
        <v>0</v>
      </c>
      <c r="DL67" s="76">
        <f>'Residentes nac. e idade N (11)'!DY67/'Residentes nac. e idade N (11)'!DS67</f>
        <v>0</v>
      </c>
      <c r="DM67" s="76">
        <f>'Residentes nac. e idade N (11)'!DZ67/'Residentes nac. e idade N (11)'!DS67</f>
        <v>0</v>
      </c>
      <c r="DN67" s="77">
        <f>'Residentes nac. e idade N (11)'!EA67/'Residentes nac. e idade N (11)'!DS67</f>
        <v>0</v>
      </c>
    </row>
    <row r="68" spans="1:118" ht="15" customHeight="1" x14ac:dyDescent="0.2">
      <c r="B68" s="15" t="s">
        <v>55</v>
      </c>
      <c r="C68" s="25">
        <f>'Residentes nac. e idade N (11)'!D68/'Residentes nac. e idade N (11)'!C68</f>
        <v>0.6776859504132231</v>
      </c>
      <c r="D68" s="23">
        <f>'Residentes nac. e idade N (11)'!E68/'Residentes nac. e idade N (11)'!C68</f>
        <v>0.24793388429752067</v>
      </c>
      <c r="E68" s="80">
        <f>'Residentes nac. e idade N (11)'!F68/'Residentes nac. e idade N (11)'!C68</f>
        <v>4.9586776859504134E-2</v>
      </c>
      <c r="F68" s="80">
        <f>'Residentes nac. e idade N (11)'!G68/'Residentes nac. e idade N (11)'!C68</f>
        <v>1.6528925619834711E-2</v>
      </c>
      <c r="G68" s="80">
        <f>'Residentes nac. e idade N (11)'!H68/'Residentes nac. e idade N (11)'!C68</f>
        <v>1.6528925619834711E-2</v>
      </c>
      <c r="H68" s="80">
        <f>'Residentes nac. e idade N (11)'!I68/'Residentes nac. e idade N (11)'!C68</f>
        <v>0.16528925619834711</v>
      </c>
      <c r="I68" s="80">
        <f>'Residentes nac. e idade N (11)'!J68/'Residentes nac. e idade N (11)'!C68</f>
        <v>0</v>
      </c>
      <c r="J68" s="81">
        <f>'Residentes nac. e idade N (11)'!K68/'Residentes nac. e idade N (11)'!C68</f>
        <v>0</v>
      </c>
      <c r="K68" s="33"/>
      <c r="L68" s="25">
        <f>'Residentes nac. e idade N (11)'!N68/'Residentes nac. e idade N (11)'!M68</f>
        <v>0.57657657657657657</v>
      </c>
      <c r="M68" s="23">
        <f>'Residentes nac. e idade N (11)'!O68/'Residentes nac. e idade N (11)'!M68</f>
        <v>0.34234234234234234</v>
      </c>
      <c r="N68" s="80">
        <f>'Residentes nac. e idade N (11)'!P68/'Residentes nac. e idade N (11)'!M68</f>
        <v>4.5045045045045043E-2</v>
      </c>
      <c r="O68" s="80">
        <f>'Residentes nac. e idade N (11)'!Q68/'Residentes nac. e idade N (11)'!M68</f>
        <v>6.3063063063063057E-2</v>
      </c>
      <c r="P68" s="80">
        <f>'Residentes nac. e idade N (11)'!R68/'Residentes nac. e idade N (11)'!M68</f>
        <v>2.7027027027027029E-2</v>
      </c>
      <c r="Q68" s="80">
        <f>'Residentes nac. e idade N (11)'!S68/'Residentes nac. e idade N (11)'!M68</f>
        <v>0.2072072072072072</v>
      </c>
      <c r="R68" s="80">
        <f>'Residentes nac. e idade N (11)'!T68/'Residentes nac. e idade N (11)'!M68</f>
        <v>0</v>
      </c>
      <c r="S68" s="81">
        <f>'Residentes nac. e idade N (11)'!U68/'Residentes nac. e idade N (11)'!M68</f>
        <v>0</v>
      </c>
      <c r="T68" s="33"/>
      <c r="U68" s="25">
        <f>'Residentes nac. e idade N (11)'!X68/'Residentes nac. e idade N (11)'!W68</f>
        <v>0.5982142857142857</v>
      </c>
      <c r="V68" s="23">
        <f>'Residentes nac. e idade N (11)'!Y68/'Residentes nac. e idade N (11)'!W68</f>
        <v>0.35714285714285715</v>
      </c>
      <c r="W68" s="80">
        <f>'Residentes nac. e idade N (11)'!Z68/'Residentes nac. e idade N (11)'!W68</f>
        <v>5.3571428571428568E-2</v>
      </c>
      <c r="X68" s="80">
        <f>'Residentes nac. e idade N (11)'!AA68/'Residentes nac. e idade N (11)'!W68</f>
        <v>7.1428571428571425E-2</v>
      </c>
      <c r="Y68" s="80">
        <f>'Residentes nac. e idade N (11)'!AB68/'Residentes nac. e idade N (11)'!W68</f>
        <v>2.6785714285714284E-2</v>
      </c>
      <c r="Z68" s="80">
        <f>'Residentes nac. e idade N (11)'!AC68/'Residentes nac. e idade N (11)'!W68</f>
        <v>0.20535714285714285</v>
      </c>
      <c r="AA68" s="80">
        <f>'Residentes nac. e idade N (11)'!AD68/'Residentes nac. e idade N (11)'!W68</f>
        <v>0</v>
      </c>
      <c r="AB68" s="81">
        <f>'Residentes nac. e idade N (11)'!AE68/'Residentes nac. e idade N (11)'!W68</f>
        <v>0</v>
      </c>
      <c r="AC68" s="33"/>
      <c r="AD68" s="25">
        <f>'Residentes nac. e idade N (11)'!AH68/'Residentes nac. e idade N (11)'!AG68</f>
        <v>0.6495726495726496</v>
      </c>
      <c r="AE68" s="23">
        <f>'Residentes nac. e idade N (11)'!AI68/'Residentes nac. e idade N (11)'!AG68</f>
        <v>0.29059829059829062</v>
      </c>
      <c r="AF68" s="80">
        <f>'Residentes nac. e idade N (11)'!AJ68/'Residentes nac. e idade N (11)'!AG68</f>
        <v>7.6923076923076927E-2</v>
      </c>
      <c r="AG68" s="80">
        <f>'Residentes nac. e idade N (11)'!AK68/'Residentes nac. e idade N (11)'!AG68</f>
        <v>3.4188034188034191E-2</v>
      </c>
      <c r="AH68" s="80">
        <f>'Residentes nac. e idade N (11)'!AL68/'Residentes nac. e idade N (11)'!AG68</f>
        <v>2.564102564102564E-2</v>
      </c>
      <c r="AI68" s="80">
        <f>'Residentes nac. e idade N (11)'!AM68/'Residentes nac. e idade N (11)'!AG68</f>
        <v>0.15384615384615385</v>
      </c>
      <c r="AJ68" s="80">
        <f>'Residentes nac. e idade N (11)'!AN68/'Residentes nac. e idade N (11)'!AG68</f>
        <v>0</v>
      </c>
      <c r="AK68" s="81">
        <f>'Residentes nac. e idade N (11)'!AO68/'Residentes nac. e idade N (11)'!AG68</f>
        <v>0</v>
      </c>
      <c r="AL68" s="33"/>
      <c r="AM68" s="25">
        <f>'Residentes nac. e idade N (11)'!AR68/'Residentes nac. e idade N (11)'!AQ68</f>
        <v>0.47486033519553073</v>
      </c>
      <c r="AN68" s="23">
        <f>'Residentes nac. e idade N (11)'!AS68/'Residentes nac. e idade N (11)'!AQ68</f>
        <v>0.5027932960893855</v>
      </c>
      <c r="AO68" s="80">
        <f>'Residentes nac. e idade N (11)'!AT68/'Residentes nac. e idade N (11)'!AQ68</f>
        <v>7.8212290502793297E-2</v>
      </c>
      <c r="AP68" s="80">
        <f>'Residentes nac. e idade N (11)'!AU68/'Residentes nac. e idade N (11)'!AQ68</f>
        <v>5.5865921787709494E-2</v>
      </c>
      <c r="AQ68" s="80">
        <f>'Residentes nac. e idade N (11)'!AV68/'Residentes nac. e idade N (11)'!AQ68</f>
        <v>2.7932960893854747E-2</v>
      </c>
      <c r="AR68" s="80">
        <f>'Residentes nac. e idade N (11)'!AW68/'Residentes nac. e idade N (11)'!AQ68</f>
        <v>0.34078212290502791</v>
      </c>
      <c r="AS68" s="80">
        <f>'Residentes nac. e idade N (11)'!AX68/'Residentes nac. e idade N (11)'!AQ68</f>
        <v>0</v>
      </c>
      <c r="AT68" s="81">
        <f>'Residentes nac. e idade N (11)'!AY68/'Residentes nac. e idade N (11)'!AQ68</f>
        <v>0</v>
      </c>
      <c r="AU68" s="33"/>
      <c r="AV68" s="25">
        <f>'Residentes nac. e idade N (11)'!BB68/'Residentes nac. e idade N (11)'!BA68</f>
        <v>0.45991561181434598</v>
      </c>
      <c r="AW68" s="23">
        <f>'Residentes nac. e idade N (11)'!BC68/'Residentes nac. e idade N (11)'!BA68</f>
        <v>0.49789029535864981</v>
      </c>
      <c r="AX68" s="80">
        <f>'Residentes nac. e idade N (11)'!BD68/'Residentes nac. e idade N (11)'!BA68</f>
        <v>6.3291139240506333E-2</v>
      </c>
      <c r="AY68" s="80">
        <f>'Residentes nac. e idade N (11)'!BE68/'Residentes nac. e idade N (11)'!BA68</f>
        <v>2.5316455696202531E-2</v>
      </c>
      <c r="AZ68" s="80">
        <f>'Residentes nac. e idade N (11)'!BF68/'Residentes nac. e idade N (11)'!BA68</f>
        <v>5.9071729957805907E-2</v>
      </c>
      <c r="BA68" s="80">
        <f>'Residentes nac. e idade N (11)'!BG68/'Residentes nac. e idade N (11)'!BA68</f>
        <v>0.35021097046413502</v>
      </c>
      <c r="BB68" s="80">
        <f>'Residentes nac. e idade N (11)'!BH68/'Residentes nac. e idade N (11)'!BA68</f>
        <v>0</v>
      </c>
      <c r="BC68" s="81">
        <f>'Residentes nac. e idade N (11)'!BI68/'Residentes nac. e idade N (11)'!BA68</f>
        <v>0</v>
      </c>
      <c r="BD68" s="33"/>
      <c r="BE68" s="25">
        <f>'Residentes nac. e idade N (11)'!BL68/'Residentes nac. e idade N (11)'!BK68</f>
        <v>0.48507462686567165</v>
      </c>
      <c r="BF68" s="23">
        <f>'Residentes nac. e idade N (11)'!BM68/'Residentes nac. e idade N (11)'!BK68</f>
        <v>0.47014925373134331</v>
      </c>
      <c r="BG68" s="80">
        <f>'Residentes nac. e idade N (11)'!BN68/'Residentes nac. e idade N (11)'!BK68</f>
        <v>1.4925373134328358E-2</v>
      </c>
      <c r="BH68" s="80">
        <f>'Residentes nac. e idade N (11)'!BO68/'Residentes nac. e idade N (11)'!BK68</f>
        <v>4.8507462686567165E-2</v>
      </c>
      <c r="BI68" s="80">
        <f>'Residentes nac. e idade N (11)'!BP68/'Residentes nac. e idade N (11)'!BK68</f>
        <v>5.5970149253731345E-2</v>
      </c>
      <c r="BJ68" s="80">
        <f>'Residentes nac. e idade N (11)'!BQ68/'Residentes nac. e idade N (11)'!BK68</f>
        <v>0.35074626865671643</v>
      </c>
      <c r="BK68" s="80">
        <f>'Residentes nac. e idade N (11)'!BR68/'Residentes nac. e idade N (11)'!BK68</f>
        <v>0</v>
      </c>
      <c r="BL68" s="81">
        <f>'Residentes nac. e idade N (11)'!BS68/'Residentes nac. e idade N (11)'!BK68</f>
        <v>0</v>
      </c>
      <c r="BM68" s="33"/>
      <c r="BN68" s="25">
        <f>'Residentes nac. e idade N (11)'!BV68/'Residentes nac. e idade N (11)'!BU68</f>
        <v>0.48214285714285715</v>
      </c>
      <c r="BO68" s="23">
        <f>'Residentes nac. e idade N (11)'!BW68/'Residentes nac. e idade N (11)'!BU68</f>
        <v>0.44285714285714284</v>
      </c>
      <c r="BP68" s="80">
        <f>'Residentes nac. e idade N (11)'!BX68/'Residentes nac. e idade N (11)'!BU68</f>
        <v>4.2857142857142858E-2</v>
      </c>
      <c r="BQ68" s="80">
        <f>'Residentes nac. e idade N (11)'!BY68/'Residentes nac. e idade N (11)'!BU68</f>
        <v>5.3571428571428568E-2</v>
      </c>
      <c r="BR68" s="80">
        <f>'Residentes nac. e idade N (11)'!BZ68/'Residentes nac. e idade N (11)'!BU68</f>
        <v>3.5714285714285712E-2</v>
      </c>
      <c r="BS68" s="80">
        <f>'Residentes nac. e idade N (11)'!CA68/'Residentes nac. e idade N (11)'!BU68</f>
        <v>0.31071428571428572</v>
      </c>
      <c r="BT68" s="80">
        <f>'Residentes nac. e idade N (11)'!CB68/'Residentes nac. e idade N (11)'!BU68</f>
        <v>0</v>
      </c>
      <c r="BU68" s="81">
        <f>'Residentes nac. e idade N (11)'!CC68/'Residentes nac. e idade N (11)'!BU68</f>
        <v>0</v>
      </c>
      <c r="BV68" s="33"/>
      <c r="BW68" s="25">
        <f>'Residentes nac. e idade N (11)'!CF68/'Residentes nac. e idade N (11)'!CE68</f>
        <v>0.47906976744186047</v>
      </c>
      <c r="BX68" s="23">
        <f>'Residentes nac. e idade N (11)'!CG68/'Residentes nac. e idade N (11)'!CE68</f>
        <v>0.45581395348837211</v>
      </c>
      <c r="BY68" s="80">
        <f>'Residentes nac. e idade N (11)'!CH68/'Residentes nac. e idade N (11)'!CE68</f>
        <v>5.5813953488372092E-2</v>
      </c>
      <c r="BZ68" s="80">
        <f>'Residentes nac. e idade N (11)'!CI68/'Residentes nac. e idade N (11)'!CE68</f>
        <v>7.9069767441860464E-2</v>
      </c>
      <c r="CA68" s="80">
        <f>'Residentes nac. e idade N (11)'!CJ68/'Residentes nac. e idade N (11)'!CE68</f>
        <v>3.7209302325581395E-2</v>
      </c>
      <c r="CB68" s="80">
        <f>'Residentes nac. e idade N (11)'!CK68/'Residentes nac. e idade N (11)'!CE68</f>
        <v>0.28372093023255812</v>
      </c>
      <c r="CC68" s="80">
        <f>'Residentes nac. e idade N (11)'!CL68/'Residentes nac. e idade N (11)'!CE68</f>
        <v>0</v>
      </c>
      <c r="CD68" s="81">
        <f>'Residentes nac. e idade N (11)'!CM68/'Residentes nac. e idade N (11)'!CE68</f>
        <v>0</v>
      </c>
      <c r="CE68" s="33"/>
      <c r="CF68" s="25">
        <f>'Residentes nac. e idade N (11)'!CP68/'Residentes nac. e idade N (11)'!CO68</f>
        <v>0.59722222222222221</v>
      </c>
      <c r="CG68" s="23">
        <f>'Residentes nac. e idade N (11)'!CQ68/'Residentes nac. e idade N (11)'!CO68</f>
        <v>0.31944444444444442</v>
      </c>
      <c r="CH68" s="80">
        <f>'Residentes nac. e idade N (11)'!CR68/'Residentes nac. e idade N (11)'!CO68</f>
        <v>5.0925925925925923E-2</v>
      </c>
      <c r="CI68" s="80">
        <f>'Residentes nac. e idade N (11)'!CS68/'Residentes nac. e idade N (11)'!CO68</f>
        <v>5.5555555555555552E-2</v>
      </c>
      <c r="CJ68" s="80">
        <f>'Residentes nac. e idade N (11)'!CT68/'Residentes nac. e idade N (11)'!CO68</f>
        <v>4.1666666666666664E-2</v>
      </c>
      <c r="CK68" s="80">
        <f>'Residentes nac. e idade N (11)'!CU68/'Residentes nac. e idade N (11)'!CO68</f>
        <v>0.17129629629629631</v>
      </c>
      <c r="CL68" s="80">
        <f>'Residentes nac. e idade N (11)'!CV68/'Residentes nac. e idade N (11)'!CO68</f>
        <v>0</v>
      </c>
      <c r="CM68" s="81">
        <f>'Residentes nac. e idade N (11)'!CW68/'Residentes nac. e idade N (11)'!CO68</f>
        <v>0</v>
      </c>
      <c r="CN68" s="22"/>
      <c r="CO68" s="25">
        <f>'Residentes nac. e idade N (11)'!CZ68/'Residentes nac. e idade N (11)'!CY68</f>
        <v>0.74054054054054053</v>
      </c>
      <c r="CP68" s="23">
        <f>'Residentes nac. e idade N (11)'!DA68/'Residentes nac. e idade N (11)'!CY68</f>
        <v>0.22702702702702704</v>
      </c>
      <c r="CQ68" s="80">
        <f>'Residentes nac. e idade N (11)'!DB68/'Residentes nac. e idade N (11)'!CY68</f>
        <v>3.783783783783784E-2</v>
      </c>
      <c r="CR68" s="80">
        <f>'Residentes nac. e idade N (11)'!DC68/'Residentes nac. e idade N (11)'!CY68</f>
        <v>2.7027027027027029E-2</v>
      </c>
      <c r="CS68" s="80">
        <f>'Residentes nac. e idade N (11)'!DD68/'Residentes nac. e idade N (11)'!CY68</f>
        <v>1.6216216216216217E-2</v>
      </c>
      <c r="CT68" s="80">
        <f>'Residentes nac. e idade N (11)'!DE68/'Residentes nac. e idade N (11)'!CY68</f>
        <v>0.14594594594594595</v>
      </c>
      <c r="CU68" s="80">
        <f>'Residentes nac. e idade N (11)'!DF68/'Residentes nac. e idade N (11)'!CY68</f>
        <v>0</v>
      </c>
      <c r="CV68" s="81">
        <f>'Residentes nac. e idade N (11)'!DG68/'Residentes nac. e idade N (11)'!CY68</f>
        <v>0</v>
      </c>
      <c r="CW68" s="33"/>
      <c r="CX68" s="25">
        <f>'Residentes nac. e idade N (11)'!DJ68/'Residentes nac. e idade N (11)'!DI68</f>
        <v>0.88135593220338981</v>
      </c>
      <c r="CY68" s="23">
        <f>'Residentes nac. e idade N (11)'!DK68/'Residentes nac. e idade N (11)'!DI68</f>
        <v>9.6045197740112997E-2</v>
      </c>
      <c r="CZ68" s="80">
        <f>'Residentes nac. e idade N (11)'!DL68/'Residentes nac. e idade N (11)'!DI68</f>
        <v>2.2598870056497175E-2</v>
      </c>
      <c r="DA68" s="80">
        <f>'Residentes nac. e idade N (11)'!DM68/'Residentes nac. e idade N (11)'!DI68</f>
        <v>1.6949152542372881E-2</v>
      </c>
      <c r="DB68" s="80">
        <f>'Residentes nac. e idade N (11)'!DN68/'Residentes nac. e idade N (11)'!DI68</f>
        <v>5.6497175141242938E-3</v>
      </c>
      <c r="DC68" s="80">
        <f>'Residentes nac. e idade N (11)'!DO68/'Residentes nac. e idade N (11)'!DI68</f>
        <v>5.0847457627118647E-2</v>
      </c>
      <c r="DD68" s="80">
        <f>'Residentes nac. e idade N (11)'!DP68/'Residentes nac. e idade N (11)'!DI68</f>
        <v>0</v>
      </c>
      <c r="DE68" s="81">
        <f>'Residentes nac. e idade N (11)'!DQ68/'Residentes nac. e idade N (11)'!DI68</f>
        <v>0</v>
      </c>
      <c r="DF68" s="33"/>
      <c r="DG68" s="25">
        <f>'Residentes nac. e idade N (11)'!DT68/'Residentes nac. e idade N (11)'!DS68</f>
        <v>0.91160220994475138</v>
      </c>
      <c r="DH68" s="23">
        <f>'Residentes nac. e idade N (11)'!DU68/'Residentes nac. e idade N (11)'!DS68</f>
        <v>7.7348066298342538E-2</v>
      </c>
      <c r="DI68" s="80">
        <f>'Residentes nac. e idade N (11)'!DV68/'Residentes nac. e idade N (11)'!DS68</f>
        <v>1.1049723756906077E-2</v>
      </c>
      <c r="DJ68" s="80">
        <f>'Residentes nac. e idade N (11)'!DW68/'Residentes nac. e idade N (11)'!DS68</f>
        <v>1.1049723756906077E-2</v>
      </c>
      <c r="DK68" s="80">
        <f>'Residentes nac. e idade N (11)'!DX68/'Residentes nac. e idade N (11)'!DS68</f>
        <v>1.1049723756906077E-2</v>
      </c>
      <c r="DL68" s="80">
        <f>'Residentes nac. e idade N (11)'!DY68/'Residentes nac. e idade N (11)'!DS68</f>
        <v>4.4198895027624308E-2</v>
      </c>
      <c r="DM68" s="80">
        <f>'Residentes nac. e idade N (11)'!DZ68/'Residentes nac. e idade N (11)'!DS68</f>
        <v>0</v>
      </c>
      <c r="DN68" s="81">
        <f>'Residentes nac. e idade N (11)'!EA68/'Residentes nac. e idade N (11)'!DS68</f>
        <v>0</v>
      </c>
    </row>
    <row r="69" spans="1:118" ht="15" customHeight="1" x14ac:dyDescent="0.2">
      <c r="B69" s="16"/>
      <c r="C69" s="344"/>
      <c r="D69" s="344"/>
      <c r="E69" s="344"/>
      <c r="F69" s="344"/>
      <c r="G69" s="344"/>
      <c r="H69" s="344"/>
      <c r="I69" s="344"/>
      <c r="J69" s="344"/>
      <c r="K69" s="344"/>
      <c r="L69" s="343"/>
      <c r="M69" s="343"/>
      <c r="N69" s="343"/>
      <c r="O69" s="343"/>
      <c r="P69" s="343"/>
      <c r="Q69" s="343"/>
      <c r="R69" s="343"/>
      <c r="S69" s="343"/>
      <c r="T69" s="343"/>
      <c r="U69" s="43"/>
      <c r="V69" s="43"/>
      <c r="W69" s="43"/>
      <c r="X69" s="43"/>
      <c r="Y69" s="43"/>
      <c r="Z69" s="43"/>
      <c r="AA69" s="43"/>
      <c r="AB69" s="43"/>
      <c r="AC69" s="92"/>
      <c r="AX69" s="33"/>
    </row>
    <row r="70" spans="1:118" customFormat="1" ht="15" customHeight="1" x14ac:dyDescent="0.2">
      <c r="A70" s="68"/>
      <c r="B70" s="3"/>
      <c r="D70" s="1"/>
      <c r="J70" s="48"/>
      <c r="K70" s="48"/>
      <c r="T70" s="48"/>
      <c r="AC70" s="48"/>
      <c r="AL70" s="48"/>
      <c r="AU70" s="48"/>
      <c r="BD70" s="48"/>
      <c r="BM70" s="48"/>
      <c r="BV70" s="48"/>
      <c r="CE70" s="48"/>
      <c r="CN70" s="48"/>
      <c r="CW70" s="48"/>
      <c r="DF70" s="48"/>
    </row>
    <row r="71" spans="1:118" customFormat="1" ht="15" customHeight="1" x14ac:dyDescent="0.2">
      <c r="A71" s="68"/>
      <c r="B71" s="3"/>
      <c r="D71" s="1"/>
      <c r="J71" s="48"/>
      <c r="K71" s="48"/>
      <c r="T71" s="48"/>
      <c r="AC71" s="48"/>
      <c r="AL71" s="48"/>
      <c r="AU71" s="48"/>
      <c r="BD71" s="48"/>
      <c r="BM71" s="48"/>
      <c r="BV71" s="48"/>
      <c r="CE71" s="48"/>
      <c r="CN71" s="48"/>
      <c r="CW71" s="48"/>
      <c r="DF71" s="48"/>
    </row>
    <row r="72" spans="1:118" customFormat="1" ht="15" customHeight="1" x14ac:dyDescent="0.2">
      <c r="A72" s="68"/>
      <c r="B72" s="3"/>
      <c r="D72" s="1"/>
      <c r="J72" s="48"/>
      <c r="K72" s="48"/>
      <c r="T72" s="48"/>
      <c r="AC72" s="48"/>
      <c r="AL72" s="48"/>
      <c r="AU72" s="48"/>
      <c r="BD72" s="48"/>
      <c r="BM72" s="48"/>
      <c r="BV72" s="48"/>
      <c r="CE72" s="48"/>
      <c r="CN72" s="48"/>
      <c r="CW72" s="48"/>
      <c r="DF72" s="48"/>
    </row>
    <row r="73" spans="1:118" customFormat="1" ht="15" customHeight="1" x14ac:dyDescent="0.2">
      <c r="A73" s="68"/>
      <c r="B73" s="3"/>
      <c r="D73" s="1"/>
      <c r="J73" s="48"/>
      <c r="K73" s="48"/>
      <c r="T73" s="48"/>
      <c r="AC73" s="48"/>
      <c r="AL73" s="48"/>
      <c r="AU73" s="48"/>
      <c r="BD73" s="48"/>
      <c r="BM73" s="48"/>
      <c r="BV73" s="48"/>
      <c r="CE73" s="48"/>
      <c r="CN73" s="48"/>
      <c r="CW73" s="48"/>
      <c r="DF73" s="48"/>
    </row>
  </sheetData>
  <mergeCells count="18">
    <mergeCell ref="C69:T69"/>
    <mergeCell ref="BE10:BL10"/>
    <mergeCell ref="BN10:BU10"/>
    <mergeCell ref="BW10:CD10"/>
    <mergeCell ref="CF10:CM10"/>
    <mergeCell ref="C8:K8"/>
    <mergeCell ref="U8:AL8"/>
    <mergeCell ref="AV8:BM8"/>
    <mergeCell ref="C9:DN9"/>
    <mergeCell ref="C10:J10"/>
    <mergeCell ref="L10:S10"/>
    <mergeCell ref="U10:AB10"/>
    <mergeCell ref="AD10:AK10"/>
    <mergeCell ref="AM10:AT10"/>
    <mergeCell ref="AV10:BC10"/>
    <mergeCell ref="DG10:DN10"/>
    <mergeCell ref="CO10:CV10"/>
    <mergeCell ref="CX10:DE10"/>
  </mergeCells>
  <pageMargins left="0.7" right="0.7" top="0.75" bottom="0.75" header="0.3" footer="0.3"/>
  <pageSetup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showRowColHeaders="0" workbookViewId="0">
      <selection activeCell="I19" sqref="I19"/>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s="144" customFormat="1" ht="15" customHeight="1" x14ac:dyDescent="0.2">
      <c r="A1" s="68"/>
      <c r="B1" s="147"/>
      <c r="D1" s="145"/>
    </row>
    <row r="2" spans="1:6" s="144" customFormat="1" ht="15" customHeight="1" x14ac:dyDescent="0.2">
      <c r="A2" s="68"/>
      <c r="B2" s="147"/>
      <c r="C2" s="147"/>
      <c r="D2" s="69"/>
    </row>
    <row r="3" spans="1:6" s="144" customFormat="1" ht="15" customHeight="1" x14ac:dyDescent="0.2">
      <c r="A3" s="68"/>
      <c r="B3" s="147"/>
      <c r="D3" s="145"/>
    </row>
    <row r="4" spans="1:6" s="144" customFormat="1" ht="15" customHeight="1" x14ac:dyDescent="0.2">
      <c r="A4" s="68"/>
      <c r="B4" s="147"/>
      <c r="D4" s="145"/>
    </row>
    <row r="5" spans="1:6" s="144" customFormat="1" ht="15" customHeight="1" x14ac:dyDescent="0.2">
      <c r="A5" s="68"/>
      <c r="B5" s="147"/>
      <c r="D5" s="145"/>
    </row>
    <row r="6" spans="1:6" s="144" customFormat="1" ht="15" customHeight="1" x14ac:dyDescent="0.2">
      <c r="A6" s="70" t="s">
        <v>427</v>
      </c>
      <c r="B6" s="59" t="s">
        <v>420</v>
      </c>
      <c r="C6" s="71"/>
      <c r="D6" s="72"/>
    </row>
    <row r="7" spans="1:6" s="144" customFormat="1" ht="15" customHeight="1" x14ac:dyDescent="0.2">
      <c r="A7" s="70"/>
      <c r="B7" s="73" t="s">
        <v>100</v>
      </c>
      <c r="D7" s="145"/>
    </row>
    <row r="8" spans="1:6" s="144" customFormat="1" ht="15" customHeight="1" x14ac:dyDescent="0.2">
      <c r="A8" s="68"/>
      <c r="B8" s="147"/>
      <c r="D8" s="145"/>
    </row>
    <row r="9" spans="1:6" ht="24.95" customHeight="1" x14ac:dyDescent="0.2">
      <c r="B9" s="20"/>
      <c r="C9" s="336" t="s">
        <v>420</v>
      </c>
      <c r="D9" s="337"/>
      <c r="E9" s="337"/>
    </row>
    <row r="10" spans="1:6" ht="15" customHeight="1" x14ac:dyDescent="0.2">
      <c r="B10" s="96"/>
      <c r="C10" s="338" t="s">
        <v>56</v>
      </c>
      <c r="D10" s="338" t="s">
        <v>519</v>
      </c>
      <c r="E10" s="338" t="s">
        <v>520</v>
      </c>
    </row>
    <row r="11" spans="1:6" ht="15" customHeight="1" x14ac:dyDescent="0.2">
      <c r="B11" s="42" t="s">
        <v>88</v>
      </c>
      <c r="C11" s="338"/>
      <c r="D11" s="338"/>
      <c r="E11" s="338"/>
    </row>
    <row r="12" spans="1:6" ht="15" customHeight="1" x14ac:dyDescent="0.2">
      <c r="B12" s="146" t="s">
        <v>0</v>
      </c>
      <c r="C12" s="316">
        <v>436822</v>
      </c>
      <c r="D12" s="317">
        <v>434708</v>
      </c>
      <c r="E12" s="318">
        <v>2114</v>
      </c>
      <c r="F12" s="34"/>
    </row>
    <row r="13" spans="1:6" ht="15" customHeight="1" x14ac:dyDescent="0.2">
      <c r="B13" s="148" t="s">
        <v>98</v>
      </c>
      <c r="C13" s="104">
        <v>188259</v>
      </c>
      <c r="D13" s="105">
        <v>186761</v>
      </c>
      <c r="E13" s="106">
        <v>1498</v>
      </c>
    </row>
    <row r="14" spans="1:6" ht="15" customHeight="1" x14ac:dyDescent="0.2">
      <c r="B14" s="148" t="s">
        <v>99</v>
      </c>
      <c r="C14" s="107">
        <v>45626</v>
      </c>
      <c r="D14" s="108">
        <v>44128</v>
      </c>
      <c r="E14" s="109">
        <v>1498</v>
      </c>
    </row>
    <row r="15" spans="1:6" ht="15" customHeight="1" x14ac:dyDescent="0.2">
      <c r="B15" s="149"/>
      <c r="C15" s="102"/>
      <c r="D15" s="103"/>
      <c r="E15" s="165"/>
    </row>
    <row r="16" spans="1:6" ht="15" customHeight="1" x14ac:dyDescent="0.2">
      <c r="B16" s="152"/>
      <c r="C16" s="99"/>
      <c r="D16" s="176"/>
      <c r="E16" s="176"/>
    </row>
    <row r="17" spans="1:4" s="144" customFormat="1" ht="15" customHeight="1" x14ac:dyDescent="0.2">
      <c r="A17" s="68"/>
      <c r="B17" s="147"/>
      <c r="D17" s="145"/>
    </row>
    <row r="18" spans="1:4" s="144" customFormat="1" ht="15" customHeight="1" x14ac:dyDescent="0.2">
      <c r="A18" s="68"/>
      <c r="B18" s="147"/>
      <c r="C18" s="147"/>
      <c r="D18" s="69"/>
    </row>
    <row r="19" spans="1:4" s="144" customFormat="1" ht="15" customHeight="1" x14ac:dyDescent="0.2">
      <c r="A19" s="68"/>
      <c r="B19" s="147"/>
      <c r="D19" s="145"/>
    </row>
    <row r="20" spans="1:4" s="144" customFormat="1" ht="15" customHeight="1" x14ac:dyDescent="0.2">
      <c r="A20" s="68"/>
      <c r="B20" s="147"/>
      <c r="D20" s="145"/>
    </row>
  </sheetData>
  <mergeCells count="4">
    <mergeCell ref="C9:E9"/>
    <mergeCell ref="C10:C11"/>
    <mergeCell ref="D10:D11"/>
    <mergeCell ref="E10:E11"/>
  </mergeCells>
  <pageMargins left="0.7" right="0.7" top="0.75" bottom="0.75" header="0.3" footer="0.3"/>
  <pageSetup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showRowColHeaders="0" workbookViewId="0">
      <selection activeCell="D17" sqref="D17"/>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5" s="144" customFormat="1" ht="15" customHeight="1" x14ac:dyDescent="0.2">
      <c r="A1" s="68"/>
      <c r="B1" s="147"/>
      <c r="D1" s="145"/>
    </row>
    <row r="2" spans="1:5" s="144" customFormat="1" ht="15" customHeight="1" x14ac:dyDescent="0.2">
      <c r="A2" s="68"/>
      <c r="B2" s="147"/>
      <c r="C2" s="147"/>
      <c r="D2" s="69"/>
    </row>
    <row r="3" spans="1:5" s="144" customFormat="1" ht="15" customHeight="1" x14ac:dyDescent="0.2">
      <c r="A3" s="68"/>
      <c r="B3" s="147"/>
      <c r="D3" s="145"/>
    </row>
    <row r="4" spans="1:5" s="144" customFormat="1" ht="15" customHeight="1" x14ac:dyDescent="0.2">
      <c r="A4" s="68"/>
      <c r="B4" s="147"/>
      <c r="D4" s="145"/>
    </row>
    <row r="5" spans="1:5" s="144" customFormat="1" ht="15" customHeight="1" x14ac:dyDescent="0.2">
      <c r="A5" s="68"/>
      <c r="B5" s="147"/>
      <c r="C5" s="145"/>
    </row>
    <row r="6" spans="1:5" s="144" customFormat="1" ht="15" customHeight="1" x14ac:dyDescent="0.2">
      <c r="A6" s="70" t="s">
        <v>428</v>
      </c>
      <c r="B6" s="59" t="s">
        <v>442</v>
      </c>
      <c r="C6" s="72"/>
    </row>
    <row r="7" spans="1:5" s="144" customFormat="1" ht="15" customHeight="1" x14ac:dyDescent="0.2">
      <c r="A7" s="70"/>
      <c r="B7" s="73" t="s">
        <v>497</v>
      </c>
      <c r="C7" s="145"/>
    </row>
    <row r="8" spans="1:5" s="144" customFormat="1" ht="15" customHeight="1" x14ac:dyDescent="0.2">
      <c r="A8" s="68"/>
      <c r="B8" s="147"/>
      <c r="C8" s="145"/>
    </row>
    <row r="9" spans="1:5" ht="24.95" customHeight="1" x14ac:dyDescent="0.2">
      <c r="B9" s="20"/>
      <c r="C9" s="337" t="s">
        <v>420</v>
      </c>
      <c r="D9" s="337"/>
    </row>
    <row r="10" spans="1:5" ht="15" customHeight="1" x14ac:dyDescent="0.2">
      <c r="B10" s="96"/>
      <c r="C10" s="338" t="s">
        <v>519</v>
      </c>
      <c r="D10" s="338" t="s">
        <v>520</v>
      </c>
    </row>
    <row r="11" spans="1:5" ht="15" customHeight="1" x14ac:dyDescent="0.2">
      <c r="B11" s="42" t="s">
        <v>63</v>
      </c>
      <c r="C11" s="338"/>
      <c r="D11" s="338"/>
    </row>
    <row r="12" spans="1:5" ht="15" customHeight="1" x14ac:dyDescent="0.2">
      <c r="B12" s="146" t="s">
        <v>0</v>
      </c>
      <c r="C12" s="319">
        <f>'Residentes estrangeiros N (11)'!D12/'Residentes estrangeiros N (11)'!C12</f>
        <v>0.99516050015795909</v>
      </c>
      <c r="D12" s="320">
        <f>'Residentes estrangeiros N (11)'!E12/'Residentes estrangeiros N (11)'!C12</f>
        <v>4.8394998420409228E-3</v>
      </c>
      <c r="E12" s="34"/>
    </row>
    <row r="13" spans="1:5" ht="15" customHeight="1" x14ac:dyDescent="0.2">
      <c r="B13" s="148" t="s">
        <v>98</v>
      </c>
      <c r="C13" s="162">
        <f>'Residentes estrangeiros N (11)'!D13/'Residentes estrangeiros N (11)'!C13</f>
        <v>0.99204287710016514</v>
      </c>
      <c r="D13" s="101">
        <f>'Residentes estrangeiros N (11)'!E13/'Residentes estrangeiros N (11)'!C13</f>
        <v>7.9571228998348027E-3</v>
      </c>
    </row>
    <row r="14" spans="1:5" ht="15" customHeight="1" x14ac:dyDescent="0.2">
      <c r="B14" s="148" t="s">
        <v>99</v>
      </c>
      <c r="C14" s="163">
        <f>'Residentes estrangeiros N (11)'!D14/'Residentes estrangeiros N (11)'!C14</f>
        <v>0.96716784289659408</v>
      </c>
      <c r="D14" s="321">
        <f>'Residentes estrangeiros N (11)'!E14/'Residentes estrangeiros N (11)'!C14</f>
        <v>3.2832157103405951E-2</v>
      </c>
    </row>
    <row r="15" spans="1:5" ht="15" customHeight="1" x14ac:dyDescent="0.2">
      <c r="B15" s="149"/>
      <c r="C15" s="165"/>
      <c r="D15" s="165"/>
    </row>
    <row r="16" spans="1:5" ht="15" customHeight="1" x14ac:dyDescent="0.2">
      <c r="B16" s="152"/>
      <c r="C16" s="176"/>
      <c r="D16" s="176"/>
    </row>
    <row r="17" spans="1:4" s="144" customFormat="1" ht="15" customHeight="1" x14ac:dyDescent="0.2">
      <c r="A17" s="68"/>
      <c r="B17" s="147"/>
      <c r="D17" s="145"/>
    </row>
    <row r="18" spans="1:4" s="144" customFormat="1" ht="15" customHeight="1" x14ac:dyDescent="0.2">
      <c r="A18" s="68"/>
      <c r="B18" s="147"/>
      <c r="C18" s="147"/>
      <c r="D18" s="69"/>
    </row>
    <row r="19" spans="1:4" s="144" customFormat="1" ht="15" customHeight="1" x14ac:dyDescent="0.2">
      <c r="A19" s="68"/>
      <c r="B19" s="147"/>
      <c r="D19" s="145"/>
    </row>
    <row r="20" spans="1:4" s="144" customFormat="1" ht="15" customHeight="1" x14ac:dyDescent="0.2">
      <c r="A20" s="68"/>
      <c r="B20" s="147"/>
      <c r="D20" s="145"/>
    </row>
  </sheetData>
  <mergeCells count="3">
    <mergeCell ref="C9:D9"/>
    <mergeCell ref="C10:C11"/>
    <mergeCell ref="D10:D11"/>
  </mergeCells>
  <pageMargins left="0.7" right="0.7" top="0.75" bottom="0.75" header="0.3" footer="0.3"/>
  <pageSetup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showRowColHeaders="0" workbookViewId="0">
      <selection activeCell="H19" sqref="H19"/>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s="144" customFormat="1" ht="15" customHeight="1" x14ac:dyDescent="0.2">
      <c r="A1" s="68"/>
      <c r="B1" s="147"/>
      <c r="D1" s="145"/>
    </row>
    <row r="2" spans="1:6" s="144" customFormat="1" ht="15" customHeight="1" x14ac:dyDescent="0.2">
      <c r="A2" s="68"/>
      <c r="B2" s="147"/>
      <c r="C2" s="147"/>
      <c r="D2" s="69"/>
    </row>
    <row r="3" spans="1:6" s="144" customFormat="1" ht="15" customHeight="1" x14ac:dyDescent="0.2">
      <c r="A3" s="68"/>
      <c r="B3" s="147"/>
      <c r="D3" s="145"/>
    </row>
    <row r="4" spans="1:6" s="144" customFormat="1" ht="15" customHeight="1" x14ac:dyDescent="0.2">
      <c r="A4" s="68"/>
      <c r="B4" s="147"/>
      <c r="D4" s="145"/>
    </row>
    <row r="5" spans="1:6" s="144" customFormat="1" ht="15" customHeight="1" x14ac:dyDescent="0.2">
      <c r="A5" s="68"/>
      <c r="B5" s="147"/>
      <c r="D5" s="145"/>
    </row>
    <row r="6" spans="1:6" s="144" customFormat="1" ht="15" customHeight="1" x14ac:dyDescent="0.2">
      <c r="A6" s="70" t="s">
        <v>429</v>
      </c>
      <c r="B6" s="59" t="s">
        <v>433</v>
      </c>
      <c r="C6" s="71"/>
      <c r="D6" s="72"/>
    </row>
    <row r="7" spans="1:6" s="144" customFormat="1" ht="15" customHeight="1" x14ac:dyDescent="0.2">
      <c r="A7" s="70"/>
      <c r="B7" s="73" t="s">
        <v>100</v>
      </c>
      <c r="D7" s="145"/>
    </row>
    <row r="8" spans="1:6" s="144" customFormat="1" ht="15" customHeight="1" x14ac:dyDescent="0.2">
      <c r="A8" s="68"/>
      <c r="B8" s="147"/>
      <c r="D8" s="145"/>
    </row>
    <row r="9" spans="1:6" ht="24.95" customHeight="1" x14ac:dyDescent="0.2">
      <c r="B9" s="20"/>
      <c r="C9" s="336" t="s">
        <v>433</v>
      </c>
      <c r="D9" s="337"/>
      <c r="E9" s="337"/>
    </row>
    <row r="10" spans="1:6" ht="15" customHeight="1" x14ac:dyDescent="0.2">
      <c r="B10" s="96"/>
      <c r="C10" s="338" t="s">
        <v>102</v>
      </c>
      <c r="D10" s="338" t="s">
        <v>103</v>
      </c>
      <c r="E10" s="338" t="s">
        <v>56</v>
      </c>
    </row>
    <row r="11" spans="1:6" ht="15" customHeight="1" x14ac:dyDescent="0.2">
      <c r="B11" s="42" t="s">
        <v>88</v>
      </c>
      <c r="C11" s="338"/>
      <c r="D11" s="338"/>
      <c r="E11" s="338"/>
    </row>
    <row r="12" spans="1:6" ht="15" customHeight="1" x14ac:dyDescent="0.2">
      <c r="B12" s="146" t="s">
        <v>0</v>
      </c>
      <c r="C12" s="379">
        <v>217685</v>
      </c>
      <c r="D12" s="380">
        <v>219137</v>
      </c>
      <c r="E12" s="322">
        <v>436822</v>
      </c>
      <c r="F12" s="34"/>
    </row>
    <row r="13" spans="1:6" ht="15" customHeight="1" x14ac:dyDescent="0.2">
      <c r="B13" s="148" t="s">
        <v>98</v>
      </c>
      <c r="C13" s="168">
        <v>95358</v>
      </c>
      <c r="D13" s="156">
        <v>92901</v>
      </c>
      <c r="E13" s="157">
        <v>188259</v>
      </c>
    </row>
    <row r="14" spans="1:6" ht="15" customHeight="1" x14ac:dyDescent="0.2">
      <c r="B14" s="148" t="s">
        <v>99</v>
      </c>
      <c r="C14" s="166">
        <v>22619</v>
      </c>
      <c r="D14" s="153">
        <v>23007</v>
      </c>
      <c r="E14" s="158">
        <v>45626</v>
      </c>
    </row>
    <row r="15" spans="1:6" ht="15" customHeight="1" x14ac:dyDescent="0.2">
      <c r="B15" s="149"/>
      <c r="C15" s="164"/>
      <c r="D15" s="165"/>
      <c r="E15" s="165"/>
    </row>
    <row r="16" spans="1:6" ht="15" customHeight="1" x14ac:dyDescent="0.2">
      <c r="B16" s="152"/>
      <c r="C16" s="99"/>
      <c r="D16" s="176"/>
      <c r="E16" s="176"/>
    </row>
    <row r="17" spans="1:4" s="144" customFormat="1" ht="15" customHeight="1" x14ac:dyDescent="0.2">
      <c r="A17" s="68"/>
      <c r="B17" s="147"/>
      <c r="D17" s="145"/>
    </row>
    <row r="18" spans="1:4" s="144" customFormat="1" ht="15" customHeight="1" x14ac:dyDescent="0.2">
      <c r="A18" s="68"/>
      <c r="B18" s="147"/>
      <c r="C18" s="147"/>
      <c r="D18" s="69"/>
    </row>
    <row r="19" spans="1:4" s="144" customFormat="1" ht="15" customHeight="1" x14ac:dyDescent="0.2">
      <c r="A19" s="68"/>
      <c r="B19" s="147"/>
      <c r="D19" s="145"/>
    </row>
    <row r="20" spans="1:4" s="144" customFormat="1" ht="15" customHeight="1" x14ac:dyDescent="0.2">
      <c r="A20" s="68"/>
      <c r="B20" s="147"/>
      <c r="D20" s="145"/>
    </row>
  </sheetData>
  <mergeCells count="4">
    <mergeCell ref="C9:E9"/>
    <mergeCell ref="C10:C11"/>
    <mergeCell ref="D10:D11"/>
    <mergeCell ref="E10:E11"/>
  </mergeCells>
  <pageMargins left="0.7" right="0.7" top="0.75" bottom="0.75" header="0.3" footer="0.3"/>
  <pageSetup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showRowColHeaders="0" workbookViewId="0">
      <selection activeCell="D17" sqref="D17"/>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5" s="144" customFormat="1" ht="15" customHeight="1" x14ac:dyDescent="0.2">
      <c r="A1" s="68"/>
      <c r="B1" s="147"/>
      <c r="D1" s="145"/>
    </row>
    <row r="2" spans="1:5" s="144" customFormat="1" ht="15" customHeight="1" x14ac:dyDescent="0.2">
      <c r="A2" s="68"/>
      <c r="B2" s="147"/>
      <c r="C2" s="147"/>
      <c r="D2" s="69"/>
    </row>
    <row r="3" spans="1:5" s="144" customFormat="1" ht="15" customHeight="1" x14ac:dyDescent="0.2">
      <c r="A3" s="68"/>
      <c r="B3" s="147"/>
      <c r="D3" s="145"/>
    </row>
    <row r="4" spans="1:5" s="144" customFormat="1" ht="15" customHeight="1" x14ac:dyDescent="0.2">
      <c r="A4" s="68"/>
      <c r="B4" s="147"/>
      <c r="D4" s="145"/>
    </row>
    <row r="5" spans="1:5" s="144" customFormat="1" ht="15" customHeight="1" x14ac:dyDescent="0.2">
      <c r="A5" s="68"/>
      <c r="B5" s="147"/>
      <c r="C5" s="145"/>
    </row>
    <row r="6" spans="1:5" s="144" customFormat="1" ht="15" customHeight="1" x14ac:dyDescent="0.2">
      <c r="A6" s="70" t="s">
        <v>430</v>
      </c>
      <c r="B6" s="59" t="s">
        <v>434</v>
      </c>
      <c r="C6" s="72"/>
    </row>
    <row r="7" spans="1:5" s="144" customFormat="1" ht="15" customHeight="1" x14ac:dyDescent="0.2">
      <c r="A7" s="70"/>
      <c r="B7" s="73" t="s">
        <v>497</v>
      </c>
      <c r="C7" s="145"/>
    </row>
    <row r="8" spans="1:5" s="144" customFormat="1" ht="15" customHeight="1" x14ac:dyDescent="0.2">
      <c r="A8" s="68"/>
      <c r="B8" s="147"/>
      <c r="C8" s="145"/>
    </row>
    <row r="9" spans="1:5" ht="24.95" customHeight="1" x14ac:dyDescent="0.2">
      <c r="B9" s="20"/>
      <c r="C9" s="337" t="s">
        <v>433</v>
      </c>
      <c r="D9" s="337"/>
    </row>
    <row r="10" spans="1:5" ht="15" customHeight="1" x14ac:dyDescent="0.2">
      <c r="B10" s="96"/>
      <c r="C10" s="338" t="s">
        <v>102</v>
      </c>
      <c r="D10" s="338" t="s">
        <v>103</v>
      </c>
    </row>
    <row r="11" spans="1:5" ht="15" customHeight="1" x14ac:dyDescent="0.2">
      <c r="B11" s="42" t="s">
        <v>63</v>
      </c>
      <c r="C11" s="338"/>
      <c r="D11" s="338"/>
    </row>
    <row r="12" spans="1:5" ht="15" customHeight="1" x14ac:dyDescent="0.2">
      <c r="B12" s="146" t="s">
        <v>0</v>
      </c>
      <c r="C12" s="319">
        <f>'Estrangeiros género N (11)'!C12/'Estrangeiros género N (11)'!E12</f>
        <v>0.49833799579691501</v>
      </c>
      <c r="D12" s="320">
        <f>'Estrangeiros género N (11)'!D12/'Estrangeiros género N (11)'!E12</f>
        <v>0.50166200420308504</v>
      </c>
      <c r="E12" s="34"/>
    </row>
    <row r="13" spans="1:5" ht="15" customHeight="1" x14ac:dyDescent="0.2">
      <c r="B13" s="148" t="s">
        <v>98</v>
      </c>
      <c r="C13" s="162">
        <f>'Estrangeiros género N (11)'!C13/'Estrangeiros género N (11)'!E13</f>
        <v>0.50652558443421036</v>
      </c>
      <c r="D13" s="101">
        <f>'Estrangeiros género N (11)'!D13/'Estrangeiros género N (11)'!E13</f>
        <v>0.49347441556578969</v>
      </c>
    </row>
    <row r="14" spans="1:5" ht="15" customHeight="1" x14ac:dyDescent="0.2">
      <c r="B14" s="148" t="s">
        <v>99</v>
      </c>
      <c r="C14" s="163">
        <f>'Estrangeiros género N (11)'!C14/'Estrangeiros género N (11)'!E14</f>
        <v>0.49574803839915838</v>
      </c>
      <c r="D14" s="321">
        <f>'Estrangeiros género N (11)'!D14/'Estrangeiros género N (11)'!E14</f>
        <v>0.50425196160084162</v>
      </c>
    </row>
    <row r="15" spans="1:5" ht="15" customHeight="1" x14ac:dyDescent="0.2">
      <c r="B15" s="149"/>
      <c r="C15" s="165"/>
      <c r="D15" s="165"/>
    </row>
    <row r="16" spans="1:5" ht="15" customHeight="1" x14ac:dyDescent="0.2">
      <c r="B16" s="152"/>
      <c r="C16" s="176"/>
      <c r="D16" s="176"/>
    </row>
    <row r="17" spans="1:4" s="144" customFormat="1" ht="15" customHeight="1" x14ac:dyDescent="0.2">
      <c r="A17" s="68"/>
      <c r="B17" s="147"/>
      <c r="D17" s="145"/>
    </row>
    <row r="18" spans="1:4" s="144" customFormat="1" ht="15" customHeight="1" x14ac:dyDescent="0.2">
      <c r="A18" s="68"/>
      <c r="B18" s="147"/>
      <c r="C18" s="147"/>
      <c r="D18" s="69"/>
    </row>
    <row r="19" spans="1:4" s="144" customFormat="1" ht="15" customHeight="1" x14ac:dyDescent="0.2">
      <c r="A19" s="68"/>
      <c r="B19" s="147"/>
      <c r="D19" s="145"/>
    </row>
    <row r="20" spans="1:4" s="144" customFormat="1" ht="15" customHeight="1" x14ac:dyDescent="0.2">
      <c r="A20" s="68"/>
      <c r="B20" s="147"/>
      <c r="D20" s="145"/>
    </row>
  </sheetData>
  <mergeCells count="3">
    <mergeCell ref="C9:D9"/>
    <mergeCell ref="C10:C11"/>
    <mergeCell ref="D10:D11"/>
  </mergeCells>
  <pageMargins left="0.7" right="0.7" top="0.75" bottom="0.75" header="0.3" footer="0.3"/>
  <pageSetup orientation="portrait"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showGridLines="0" showRowColHeaders="0" workbookViewId="0">
      <pane ySplit="11" topLeftCell="A12" activePane="bottomLeft" state="frozen"/>
      <selection pane="bottomLeft" activeCell="K9" sqref="K9"/>
    </sheetView>
  </sheetViews>
  <sheetFormatPr defaultRowHeight="15" customHeight="1" x14ac:dyDescent="0.2"/>
  <cols>
    <col min="1" max="1" width="12" style="19" customWidth="1"/>
    <col min="2" max="2" width="32" style="19" customWidth="1"/>
    <col min="3" max="3" width="15.7109375" style="19" customWidth="1"/>
    <col min="4" max="4" width="1.42578125" style="83" customWidth="1"/>
    <col min="5" max="6" width="15.7109375" style="19" customWidth="1"/>
    <col min="7" max="7" width="1.42578125" style="19" customWidth="1"/>
    <col min="8" max="9" width="15.7109375" style="19" customWidth="1"/>
    <col min="10" max="248" width="9.140625" style="19"/>
    <col min="249" max="249" width="37.140625" style="19" bestFit="1" customWidth="1"/>
    <col min="250" max="504" width="9.140625" style="19"/>
    <col min="505" max="505" width="37.140625" style="19" bestFit="1" customWidth="1"/>
    <col min="506" max="760" width="9.140625" style="19"/>
    <col min="761" max="761" width="37.140625" style="19" bestFit="1" customWidth="1"/>
    <col min="762" max="1016" width="9.140625" style="19"/>
    <col min="1017" max="1017" width="37.140625" style="19" bestFit="1" customWidth="1"/>
    <col min="1018" max="1272" width="9.140625" style="19"/>
    <col min="1273" max="1273" width="37.140625" style="19" bestFit="1" customWidth="1"/>
    <col min="1274" max="1528" width="9.140625" style="19"/>
    <col min="1529" max="1529" width="37.140625" style="19" bestFit="1" customWidth="1"/>
    <col min="1530" max="1784" width="9.140625" style="19"/>
    <col min="1785" max="1785" width="37.140625" style="19" bestFit="1" customWidth="1"/>
    <col min="1786" max="2040" width="9.140625" style="19"/>
    <col min="2041" max="2041" width="37.140625" style="19" bestFit="1" customWidth="1"/>
    <col min="2042" max="2296" width="9.140625" style="19"/>
    <col min="2297" max="2297" width="37.140625" style="19" bestFit="1" customWidth="1"/>
    <col min="2298" max="2552" width="9.140625" style="19"/>
    <col min="2553" max="2553" width="37.140625" style="19" bestFit="1" customWidth="1"/>
    <col min="2554" max="2808" width="9.140625" style="19"/>
    <col min="2809" max="2809" width="37.140625" style="19" bestFit="1" customWidth="1"/>
    <col min="2810" max="3064" width="9.140625" style="19"/>
    <col min="3065" max="3065" width="37.140625" style="19" bestFit="1" customWidth="1"/>
    <col min="3066" max="3320" width="9.140625" style="19"/>
    <col min="3321" max="3321" width="37.140625" style="19" bestFit="1" customWidth="1"/>
    <col min="3322" max="3576" width="9.140625" style="19"/>
    <col min="3577" max="3577" width="37.140625" style="19" bestFit="1" customWidth="1"/>
    <col min="3578" max="3832" width="9.140625" style="19"/>
    <col min="3833" max="3833" width="37.140625" style="19" bestFit="1" customWidth="1"/>
    <col min="3834" max="4088" width="9.140625" style="19"/>
    <col min="4089" max="4089" width="37.140625" style="19" bestFit="1" customWidth="1"/>
    <col min="4090" max="4344" width="9.140625" style="19"/>
    <col min="4345" max="4345" width="37.140625" style="19" bestFit="1" customWidth="1"/>
    <col min="4346" max="4600" width="9.140625" style="19"/>
    <col min="4601" max="4601" width="37.140625" style="19" bestFit="1" customWidth="1"/>
    <col min="4602" max="4856" width="9.140625" style="19"/>
    <col min="4857" max="4857" width="37.140625" style="19" bestFit="1" customWidth="1"/>
    <col min="4858" max="5112" width="9.140625" style="19"/>
    <col min="5113" max="5113" width="37.140625" style="19" bestFit="1" customWidth="1"/>
    <col min="5114" max="5368" width="9.140625" style="19"/>
    <col min="5369" max="5369" width="37.140625" style="19" bestFit="1" customWidth="1"/>
    <col min="5370" max="5624" width="9.140625" style="19"/>
    <col min="5625" max="5625" width="37.140625" style="19" bestFit="1" customWidth="1"/>
    <col min="5626" max="5880" width="9.140625" style="19"/>
    <col min="5881" max="5881" width="37.140625" style="19" bestFit="1" customWidth="1"/>
    <col min="5882" max="6136" width="9.140625" style="19"/>
    <col min="6137" max="6137" width="37.140625" style="19" bestFit="1" customWidth="1"/>
    <col min="6138" max="6392" width="9.140625" style="19"/>
    <col min="6393" max="6393" width="37.140625" style="19" bestFit="1" customWidth="1"/>
    <col min="6394" max="6648" width="9.140625" style="19"/>
    <col min="6649" max="6649" width="37.140625" style="19" bestFit="1" customWidth="1"/>
    <col min="6650" max="6904" width="9.140625" style="19"/>
    <col min="6905" max="6905" width="37.140625" style="19" bestFit="1" customWidth="1"/>
    <col min="6906" max="7160" width="9.140625" style="19"/>
    <col min="7161" max="7161" width="37.140625" style="19" bestFit="1" customWidth="1"/>
    <col min="7162" max="7416" width="9.140625" style="19"/>
    <col min="7417" max="7417" width="37.140625" style="19" bestFit="1" customWidth="1"/>
    <col min="7418" max="7672" width="9.140625" style="19"/>
    <col min="7673" max="7673" width="37.140625" style="19" bestFit="1" customWidth="1"/>
    <col min="7674" max="7928" width="9.140625" style="19"/>
    <col min="7929" max="7929" width="37.140625" style="19" bestFit="1" customWidth="1"/>
    <col min="7930" max="8184" width="9.140625" style="19"/>
    <col min="8185" max="8185" width="37.140625" style="19" bestFit="1" customWidth="1"/>
    <col min="8186" max="8440" width="9.140625" style="19"/>
    <col min="8441" max="8441" width="37.140625" style="19" bestFit="1" customWidth="1"/>
    <col min="8442" max="8696" width="9.140625" style="19"/>
    <col min="8697" max="8697" width="37.140625" style="19" bestFit="1" customWidth="1"/>
    <col min="8698" max="8952" width="9.140625" style="19"/>
    <col min="8953" max="8953" width="37.140625" style="19" bestFit="1" customWidth="1"/>
    <col min="8954" max="9208" width="9.140625" style="19"/>
    <col min="9209" max="9209" width="37.140625" style="19" bestFit="1" customWidth="1"/>
    <col min="9210" max="9464" width="9.140625" style="19"/>
    <col min="9465" max="9465" width="37.140625" style="19" bestFit="1" customWidth="1"/>
    <col min="9466" max="9720" width="9.140625" style="19"/>
    <col min="9721" max="9721" width="37.140625" style="19" bestFit="1" customWidth="1"/>
    <col min="9722" max="9976" width="9.140625" style="19"/>
    <col min="9977" max="9977" width="37.140625" style="19" bestFit="1" customWidth="1"/>
    <col min="9978" max="10232" width="9.140625" style="19"/>
    <col min="10233" max="10233" width="37.140625" style="19" bestFit="1" customWidth="1"/>
    <col min="10234" max="10488" width="9.140625" style="19"/>
    <col min="10489" max="10489" width="37.140625" style="19" bestFit="1" customWidth="1"/>
    <col min="10490" max="10744" width="9.140625" style="19"/>
    <col min="10745" max="10745" width="37.140625" style="19" bestFit="1" customWidth="1"/>
    <col min="10746" max="11000" width="9.140625" style="19"/>
    <col min="11001" max="11001" width="37.140625" style="19" bestFit="1" customWidth="1"/>
    <col min="11002" max="11256" width="9.140625" style="19"/>
    <col min="11257" max="11257" width="37.140625" style="19" bestFit="1" customWidth="1"/>
    <col min="11258" max="11512" width="9.140625" style="19"/>
    <col min="11513" max="11513" width="37.140625" style="19" bestFit="1" customWidth="1"/>
    <col min="11514" max="11768" width="9.140625" style="19"/>
    <col min="11769" max="11769" width="37.140625" style="19" bestFit="1" customWidth="1"/>
    <col min="11770" max="12024" width="9.140625" style="19"/>
    <col min="12025" max="12025" width="37.140625" style="19" bestFit="1" customWidth="1"/>
    <col min="12026" max="12280" width="9.140625" style="19"/>
    <col min="12281" max="12281" width="37.140625" style="19" bestFit="1" customWidth="1"/>
    <col min="12282" max="12536" width="9.140625" style="19"/>
    <col min="12537" max="12537" width="37.140625" style="19" bestFit="1" customWidth="1"/>
    <col min="12538" max="12792" width="9.140625" style="19"/>
    <col min="12793" max="12793" width="37.140625" style="19" bestFit="1" customWidth="1"/>
    <col min="12794" max="13048" width="9.140625" style="19"/>
    <col min="13049" max="13049" width="37.140625" style="19" bestFit="1" customWidth="1"/>
    <col min="13050" max="13304" width="9.140625" style="19"/>
    <col min="13305" max="13305" width="37.140625" style="19" bestFit="1" customWidth="1"/>
    <col min="13306" max="13560" width="9.140625" style="19"/>
    <col min="13561" max="13561" width="37.140625" style="19" bestFit="1" customWidth="1"/>
    <col min="13562" max="13816" width="9.140625" style="19"/>
    <col min="13817" max="13817" width="37.140625" style="19" bestFit="1" customWidth="1"/>
    <col min="13818" max="14072" width="9.140625" style="19"/>
    <col min="14073" max="14073" width="37.140625" style="19" bestFit="1" customWidth="1"/>
    <col min="14074" max="14328" width="9.140625" style="19"/>
    <col min="14329" max="14329" width="37.140625" style="19" bestFit="1" customWidth="1"/>
    <col min="14330" max="14584" width="9.140625" style="19"/>
    <col min="14585" max="14585" width="37.140625" style="19" bestFit="1" customWidth="1"/>
    <col min="14586" max="14840" width="9.140625" style="19"/>
    <col min="14841" max="14841" width="37.140625" style="19" bestFit="1" customWidth="1"/>
    <col min="14842" max="15096" width="9.140625" style="19"/>
    <col min="15097" max="15097" width="37.140625" style="19" bestFit="1" customWidth="1"/>
    <col min="15098" max="15352" width="9.140625" style="19"/>
    <col min="15353" max="15353" width="37.140625" style="19" bestFit="1" customWidth="1"/>
    <col min="15354" max="15608" width="9.140625" style="19"/>
    <col min="15609" max="15609" width="37.140625" style="19" bestFit="1" customWidth="1"/>
    <col min="15610" max="15864" width="9.140625" style="19"/>
    <col min="15865" max="15865" width="37.140625" style="19" bestFit="1" customWidth="1"/>
    <col min="15866" max="16120" width="9.140625" style="19"/>
    <col min="16121" max="16121" width="37.140625" style="19" bestFit="1" customWidth="1"/>
    <col min="16122" max="16384" width="9.140625" style="19"/>
  </cols>
  <sheetData>
    <row r="1" spans="1:9" s="144" customFormat="1" ht="15" customHeight="1" x14ac:dyDescent="0.2">
      <c r="A1" s="68"/>
      <c r="B1" s="147"/>
      <c r="D1" s="145"/>
    </row>
    <row r="2" spans="1:9" s="144" customFormat="1" ht="15" customHeight="1" x14ac:dyDescent="0.2">
      <c r="A2" s="68"/>
      <c r="B2" s="147"/>
      <c r="D2" s="145"/>
    </row>
    <row r="3" spans="1:9" s="144" customFormat="1" ht="15" customHeight="1" x14ac:dyDescent="0.2">
      <c r="A3" s="68"/>
      <c r="B3" s="147"/>
      <c r="D3" s="145"/>
    </row>
    <row r="4" spans="1:9" s="144" customFormat="1" ht="15" customHeight="1" x14ac:dyDescent="0.2">
      <c r="A4" s="68"/>
      <c r="B4" s="147"/>
      <c r="D4" s="48"/>
      <c r="E4" s="145"/>
    </row>
    <row r="5" spans="1:9" s="144" customFormat="1" ht="15" customHeight="1" x14ac:dyDescent="0.2">
      <c r="A5" s="70" t="s">
        <v>431</v>
      </c>
      <c r="B5" s="59" t="s">
        <v>440</v>
      </c>
      <c r="C5" s="71"/>
      <c r="D5" s="115"/>
      <c r="E5" s="72"/>
    </row>
    <row r="6" spans="1:9" s="144" customFormat="1" ht="15" customHeight="1" x14ac:dyDescent="0.2">
      <c r="A6" s="70"/>
      <c r="B6" s="73" t="s">
        <v>100</v>
      </c>
      <c r="D6" s="48"/>
      <c r="E6" s="145"/>
    </row>
    <row r="7" spans="1:9" s="144" customFormat="1" ht="15" customHeight="1" x14ac:dyDescent="0.2">
      <c r="A7" s="68"/>
      <c r="B7" s="147"/>
      <c r="D7" s="48"/>
      <c r="E7" s="145"/>
    </row>
    <row r="8" spans="1:9" ht="24.95" customHeight="1" x14ac:dyDescent="0.2">
      <c r="B8" s="20"/>
      <c r="C8" s="336" t="s">
        <v>440</v>
      </c>
      <c r="D8" s="337"/>
      <c r="E8" s="337"/>
      <c r="F8" s="337"/>
      <c r="G8" s="337"/>
      <c r="H8" s="337"/>
      <c r="I8" s="337"/>
    </row>
    <row r="9" spans="1:9" ht="15" customHeight="1" x14ac:dyDescent="0.2">
      <c r="B9" s="96"/>
      <c r="C9" s="338" t="s">
        <v>99</v>
      </c>
      <c r="D9" s="338"/>
      <c r="E9" s="338"/>
      <c r="F9" s="338"/>
      <c r="G9" s="338"/>
      <c r="H9" s="338"/>
      <c r="I9" s="338"/>
    </row>
    <row r="10" spans="1:9" ht="15" customHeight="1" x14ac:dyDescent="0.2">
      <c r="B10" s="42" t="s">
        <v>88</v>
      </c>
      <c r="C10" s="340" t="s">
        <v>56</v>
      </c>
      <c r="D10" s="154"/>
      <c r="E10" s="347" t="s">
        <v>519</v>
      </c>
      <c r="F10" s="347" t="s">
        <v>520</v>
      </c>
      <c r="H10" s="341" t="s">
        <v>102</v>
      </c>
      <c r="I10" s="341" t="s">
        <v>103</v>
      </c>
    </row>
    <row r="11" spans="1:9" ht="15" customHeight="1" x14ac:dyDescent="0.2">
      <c r="B11" s="119" t="s">
        <v>105</v>
      </c>
      <c r="C11" s="340"/>
      <c r="D11" s="154"/>
      <c r="E11" s="347"/>
      <c r="F11" s="347"/>
      <c r="G11" s="34"/>
      <c r="H11" s="341"/>
      <c r="I11" s="341"/>
    </row>
    <row r="12" spans="1:9" ht="15" customHeight="1" x14ac:dyDescent="0.25">
      <c r="B12" s="110" t="s">
        <v>257</v>
      </c>
      <c r="C12" s="360">
        <v>29</v>
      </c>
      <c r="D12" s="125"/>
      <c r="E12" s="361">
        <v>27</v>
      </c>
      <c r="F12" s="362">
        <v>2</v>
      </c>
      <c r="G12" s="278"/>
      <c r="H12" s="363">
        <v>9</v>
      </c>
      <c r="I12" s="364">
        <v>20</v>
      </c>
    </row>
    <row r="13" spans="1:9" ht="15" customHeight="1" x14ac:dyDescent="0.25">
      <c r="B13" s="110" t="s">
        <v>258</v>
      </c>
      <c r="C13" s="275">
        <v>7</v>
      </c>
      <c r="D13" s="125"/>
      <c r="E13" s="287">
        <v>6</v>
      </c>
      <c r="F13" s="288">
        <v>1</v>
      </c>
      <c r="G13" s="278"/>
      <c r="H13" s="178">
        <v>3</v>
      </c>
      <c r="I13" s="212">
        <v>4</v>
      </c>
    </row>
    <row r="14" spans="1:9" ht="15" customHeight="1" x14ac:dyDescent="0.25">
      <c r="B14" s="111" t="s">
        <v>259</v>
      </c>
      <c r="C14" s="275">
        <v>650</v>
      </c>
      <c r="D14" s="125"/>
      <c r="E14" s="287">
        <v>650</v>
      </c>
      <c r="F14" s="288">
        <v>0</v>
      </c>
      <c r="G14" s="278"/>
      <c r="H14" s="178">
        <v>302</v>
      </c>
      <c r="I14" s="212">
        <v>348</v>
      </c>
    </row>
    <row r="15" spans="1:9" ht="15" customHeight="1" x14ac:dyDescent="0.25">
      <c r="B15" s="112" t="s">
        <v>260</v>
      </c>
      <c r="C15" s="275">
        <v>2009</v>
      </c>
      <c r="D15" s="125"/>
      <c r="E15" s="287">
        <v>1804</v>
      </c>
      <c r="F15" s="288">
        <v>205</v>
      </c>
      <c r="G15" s="278"/>
      <c r="H15" s="178">
        <v>958</v>
      </c>
      <c r="I15" s="212">
        <v>1051</v>
      </c>
    </row>
    <row r="16" spans="1:9" ht="15" customHeight="1" x14ac:dyDescent="0.25">
      <c r="B16" s="113" t="s">
        <v>261</v>
      </c>
      <c r="C16" s="275">
        <v>4</v>
      </c>
      <c r="D16" s="125"/>
      <c r="E16" s="287">
        <v>4</v>
      </c>
      <c r="F16" s="288">
        <v>0</v>
      </c>
      <c r="G16" s="278"/>
      <c r="H16" s="178">
        <v>2</v>
      </c>
      <c r="I16" s="212">
        <v>2</v>
      </c>
    </row>
    <row r="17" spans="2:9" ht="15" customHeight="1" x14ac:dyDescent="0.25">
      <c r="B17" s="113" t="s">
        <v>262</v>
      </c>
      <c r="C17" s="275">
        <v>1</v>
      </c>
      <c r="D17" s="125"/>
      <c r="E17" s="287">
        <v>1</v>
      </c>
      <c r="F17" s="288">
        <v>0</v>
      </c>
      <c r="G17" s="278"/>
      <c r="H17" s="178">
        <v>0</v>
      </c>
      <c r="I17" s="212">
        <v>1</v>
      </c>
    </row>
    <row r="18" spans="2:9" ht="15" customHeight="1" x14ac:dyDescent="0.25">
      <c r="B18" s="113" t="s">
        <v>263</v>
      </c>
      <c r="C18" s="275">
        <v>31</v>
      </c>
      <c r="D18" s="125"/>
      <c r="E18" s="287">
        <v>31</v>
      </c>
      <c r="F18" s="288">
        <v>0</v>
      </c>
      <c r="G18" s="278"/>
      <c r="H18" s="178">
        <v>9</v>
      </c>
      <c r="I18" s="212">
        <v>22</v>
      </c>
    </row>
    <row r="19" spans="2:9" ht="15" customHeight="1" x14ac:dyDescent="0.25">
      <c r="B19" s="113" t="s">
        <v>264</v>
      </c>
      <c r="C19" s="275">
        <v>78</v>
      </c>
      <c r="D19" s="125"/>
      <c r="E19" s="287">
        <v>73</v>
      </c>
      <c r="F19" s="288">
        <v>5</v>
      </c>
      <c r="G19" s="278"/>
      <c r="H19" s="178">
        <v>34</v>
      </c>
      <c r="I19" s="212">
        <v>44</v>
      </c>
    </row>
    <row r="20" spans="2:9" ht="15" customHeight="1" x14ac:dyDescent="0.25">
      <c r="B20" s="113" t="s">
        <v>265</v>
      </c>
      <c r="C20" s="275">
        <v>20</v>
      </c>
      <c r="D20" s="125"/>
      <c r="E20" s="287">
        <v>20</v>
      </c>
      <c r="F20" s="288">
        <v>0</v>
      </c>
      <c r="G20" s="278"/>
      <c r="H20" s="178">
        <v>9</v>
      </c>
      <c r="I20" s="212">
        <v>11</v>
      </c>
    </row>
    <row r="21" spans="2:9" ht="15" customHeight="1" x14ac:dyDescent="0.25">
      <c r="B21" s="113" t="s">
        <v>266</v>
      </c>
      <c r="C21" s="275">
        <v>19</v>
      </c>
      <c r="D21" s="125"/>
      <c r="E21" s="287">
        <v>19</v>
      </c>
      <c r="F21" s="288">
        <v>0</v>
      </c>
      <c r="G21" s="278"/>
      <c r="H21" s="178">
        <v>12</v>
      </c>
      <c r="I21" s="212">
        <v>7</v>
      </c>
    </row>
    <row r="22" spans="2:9" ht="15" customHeight="1" x14ac:dyDescent="0.25">
      <c r="B22" s="113" t="s">
        <v>267</v>
      </c>
      <c r="C22" s="275">
        <v>66</v>
      </c>
      <c r="D22" s="125"/>
      <c r="E22" s="287">
        <v>66</v>
      </c>
      <c r="F22" s="288">
        <v>0</v>
      </c>
      <c r="G22" s="278"/>
      <c r="H22" s="178">
        <v>35</v>
      </c>
      <c r="I22" s="212">
        <v>31</v>
      </c>
    </row>
    <row r="23" spans="2:9" ht="15" customHeight="1" x14ac:dyDescent="0.25">
      <c r="B23" s="113" t="s">
        <v>268</v>
      </c>
      <c r="C23" s="275">
        <v>1</v>
      </c>
      <c r="D23" s="125"/>
      <c r="E23" s="287">
        <v>1</v>
      </c>
      <c r="F23" s="288">
        <v>0</v>
      </c>
      <c r="G23" s="278"/>
      <c r="H23" s="178">
        <v>0</v>
      </c>
      <c r="I23" s="212">
        <v>1</v>
      </c>
    </row>
    <row r="24" spans="2:9" ht="15" customHeight="1" x14ac:dyDescent="0.25">
      <c r="B24" s="113" t="s">
        <v>269</v>
      </c>
      <c r="C24" s="275">
        <v>716</v>
      </c>
      <c r="D24" s="125"/>
      <c r="E24" s="287">
        <v>716</v>
      </c>
      <c r="F24" s="288">
        <v>0</v>
      </c>
      <c r="G24" s="278"/>
      <c r="H24" s="178">
        <v>114</v>
      </c>
      <c r="I24" s="212">
        <v>602</v>
      </c>
    </row>
    <row r="25" spans="2:9" ht="15" customHeight="1" x14ac:dyDescent="0.25">
      <c r="B25" s="113" t="s">
        <v>270</v>
      </c>
      <c r="C25" s="275">
        <v>160</v>
      </c>
      <c r="D25" s="125"/>
      <c r="E25" s="287">
        <v>160</v>
      </c>
      <c r="F25" s="288">
        <v>0</v>
      </c>
      <c r="G25" s="278"/>
      <c r="H25" s="178">
        <v>73</v>
      </c>
      <c r="I25" s="212">
        <v>87</v>
      </c>
    </row>
    <row r="26" spans="2:9" ht="15" customHeight="1" x14ac:dyDescent="0.25">
      <c r="B26" s="113" t="s">
        <v>271</v>
      </c>
      <c r="C26" s="275">
        <v>10</v>
      </c>
      <c r="D26" s="125"/>
      <c r="E26" s="287">
        <v>10</v>
      </c>
      <c r="F26" s="288">
        <v>0</v>
      </c>
      <c r="G26" s="278"/>
      <c r="H26" s="178">
        <v>0</v>
      </c>
      <c r="I26" s="212">
        <v>10</v>
      </c>
    </row>
    <row r="27" spans="2:9" ht="15" customHeight="1" x14ac:dyDescent="0.25">
      <c r="B27" s="113" t="s">
        <v>272</v>
      </c>
      <c r="C27" s="275">
        <v>44</v>
      </c>
      <c r="D27" s="125"/>
      <c r="E27" s="287">
        <v>44</v>
      </c>
      <c r="F27" s="288">
        <v>0</v>
      </c>
      <c r="G27" s="278"/>
      <c r="H27" s="178">
        <v>26</v>
      </c>
      <c r="I27" s="212">
        <v>18</v>
      </c>
    </row>
    <row r="28" spans="2:9" ht="15" customHeight="1" x14ac:dyDescent="0.25">
      <c r="B28" s="113" t="s">
        <v>273</v>
      </c>
      <c r="C28" s="275">
        <v>9</v>
      </c>
      <c r="D28" s="125"/>
      <c r="E28" s="287">
        <v>9</v>
      </c>
      <c r="F28" s="288">
        <v>0</v>
      </c>
      <c r="G28" s="278"/>
      <c r="H28" s="178">
        <v>9</v>
      </c>
      <c r="I28" s="212">
        <v>0</v>
      </c>
    </row>
    <row r="29" spans="2:9" ht="15" customHeight="1" x14ac:dyDescent="0.25">
      <c r="B29" s="113" t="s">
        <v>274</v>
      </c>
      <c r="C29" s="275">
        <v>5</v>
      </c>
      <c r="D29" s="125"/>
      <c r="E29" s="287">
        <v>5</v>
      </c>
      <c r="F29" s="288">
        <v>0</v>
      </c>
      <c r="G29" s="278"/>
      <c r="H29" s="178">
        <v>4</v>
      </c>
      <c r="I29" s="212">
        <v>1</v>
      </c>
    </row>
    <row r="30" spans="2:9" ht="15" customHeight="1" x14ac:dyDescent="0.25">
      <c r="B30" s="113" t="s">
        <v>275</v>
      </c>
      <c r="C30" s="275">
        <v>12940</v>
      </c>
      <c r="D30" s="125"/>
      <c r="E30" s="287">
        <v>12853</v>
      </c>
      <c r="F30" s="288">
        <v>87</v>
      </c>
      <c r="G30" s="278"/>
      <c r="H30" s="178">
        <v>7736</v>
      </c>
      <c r="I30" s="212">
        <v>5204</v>
      </c>
    </row>
    <row r="31" spans="2:9" ht="15" customHeight="1" x14ac:dyDescent="0.25">
      <c r="B31" s="113" t="s">
        <v>276</v>
      </c>
      <c r="C31" s="275">
        <v>562</v>
      </c>
      <c r="D31" s="125"/>
      <c r="E31" s="287">
        <v>562</v>
      </c>
      <c r="F31" s="288">
        <v>0</v>
      </c>
      <c r="G31" s="278"/>
      <c r="H31" s="178">
        <v>265</v>
      </c>
      <c r="I31" s="212">
        <v>297</v>
      </c>
    </row>
    <row r="32" spans="2:9" ht="15" customHeight="1" x14ac:dyDescent="0.25">
      <c r="B32" s="113" t="s">
        <v>412</v>
      </c>
      <c r="C32" s="275">
        <v>2</v>
      </c>
      <c r="D32" s="125"/>
      <c r="E32" s="287">
        <v>2</v>
      </c>
      <c r="F32" s="288">
        <v>0</v>
      </c>
      <c r="G32" s="278"/>
      <c r="H32" s="178">
        <v>1</v>
      </c>
      <c r="I32" s="212">
        <v>1</v>
      </c>
    </row>
    <row r="33" spans="2:9" ht="15" customHeight="1" x14ac:dyDescent="0.25">
      <c r="B33" s="113" t="s">
        <v>278</v>
      </c>
      <c r="C33" s="275">
        <v>3657</v>
      </c>
      <c r="D33" s="125"/>
      <c r="E33" s="287">
        <v>3292</v>
      </c>
      <c r="F33" s="288">
        <v>365</v>
      </c>
      <c r="G33" s="278"/>
      <c r="H33" s="178">
        <v>2045</v>
      </c>
      <c r="I33" s="212">
        <v>1612</v>
      </c>
    </row>
    <row r="34" spans="2:9" ht="15" customHeight="1" x14ac:dyDescent="0.25">
      <c r="B34" s="113" t="s">
        <v>279</v>
      </c>
      <c r="C34" s="275">
        <v>7</v>
      </c>
      <c r="D34" s="125"/>
      <c r="E34" s="287">
        <v>7</v>
      </c>
      <c r="F34" s="288">
        <v>0</v>
      </c>
      <c r="G34" s="278"/>
      <c r="H34" s="178">
        <v>2</v>
      </c>
      <c r="I34" s="212">
        <v>5</v>
      </c>
    </row>
    <row r="35" spans="2:9" ht="15" customHeight="1" x14ac:dyDescent="0.25">
      <c r="B35" s="113" t="s">
        <v>280</v>
      </c>
      <c r="C35" s="275">
        <v>1</v>
      </c>
      <c r="D35" s="125"/>
      <c r="E35" s="287">
        <v>1</v>
      </c>
      <c r="F35" s="288">
        <v>0</v>
      </c>
      <c r="G35" s="278"/>
      <c r="H35" s="178">
        <v>1</v>
      </c>
      <c r="I35" s="212">
        <v>0</v>
      </c>
    </row>
    <row r="36" spans="2:9" ht="15" customHeight="1" x14ac:dyDescent="0.25">
      <c r="B36" s="113" t="s">
        <v>281</v>
      </c>
      <c r="C36" s="275">
        <v>51</v>
      </c>
      <c r="D36" s="125"/>
      <c r="E36" s="287">
        <v>48</v>
      </c>
      <c r="F36" s="288">
        <v>3</v>
      </c>
      <c r="G36" s="278"/>
      <c r="H36" s="178">
        <v>23</v>
      </c>
      <c r="I36" s="212">
        <v>28</v>
      </c>
    </row>
    <row r="37" spans="2:9" ht="15" customHeight="1" x14ac:dyDescent="0.25">
      <c r="B37" s="113" t="s">
        <v>282</v>
      </c>
      <c r="C37" s="275">
        <v>47</v>
      </c>
      <c r="D37" s="125"/>
      <c r="E37" s="287">
        <v>47</v>
      </c>
      <c r="F37" s="288">
        <v>0</v>
      </c>
      <c r="G37" s="278"/>
      <c r="H37" s="178">
        <v>31</v>
      </c>
      <c r="I37" s="212">
        <v>16</v>
      </c>
    </row>
    <row r="38" spans="2:9" ht="15" customHeight="1" x14ac:dyDescent="0.25">
      <c r="B38" s="113" t="s">
        <v>435</v>
      </c>
      <c r="C38" s="275">
        <v>1</v>
      </c>
      <c r="D38" s="125"/>
      <c r="E38" s="287"/>
      <c r="F38" s="288">
        <v>1</v>
      </c>
      <c r="G38" s="278"/>
      <c r="H38" s="178">
        <v>0</v>
      </c>
      <c r="I38" s="212">
        <v>1</v>
      </c>
    </row>
    <row r="39" spans="2:9" ht="15" customHeight="1" x14ac:dyDescent="0.25">
      <c r="B39" s="113" t="s">
        <v>283</v>
      </c>
      <c r="C39" s="275">
        <v>25</v>
      </c>
      <c r="D39" s="125"/>
      <c r="E39" s="287">
        <v>22</v>
      </c>
      <c r="F39" s="288">
        <v>3</v>
      </c>
      <c r="G39" s="278"/>
      <c r="H39" s="178">
        <v>10</v>
      </c>
      <c r="I39" s="212">
        <v>15</v>
      </c>
    </row>
    <row r="40" spans="2:9" ht="15" customHeight="1" x14ac:dyDescent="0.25">
      <c r="B40" s="113" t="s">
        <v>284</v>
      </c>
      <c r="C40" s="275">
        <v>3436</v>
      </c>
      <c r="D40" s="125"/>
      <c r="E40" s="287">
        <v>3343</v>
      </c>
      <c r="F40" s="288">
        <v>93</v>
      </c>
      <c r="G40" s="278"/>
      <c r="H40" s="178">
        <v>1667</v>
      </c>
      <c r="I40" s="212">
        <v>1769</v>
      </c>
    </row>
    <row r="41" spans="2:9" ht="15" customHeight="1" x14ac:dyDescent="0.25">
      <c r="B41" s="113" t="s">
        <v>285</v>
      </c>
      <c r="C41" s="275">
        <v>3</v>
      </c>
      <c r="D41" s="125"/>
      <c r="E41" s="287">
        <v>3</v>
      </c>
      <c r="F41" s="288">
        <v>0</v>
      </c>
      <c r="G41" s="278"/>
      <c r="H41" s="178">
        <v>2</v>
      </c>
      <c r="I41" s="212">
        <v>1</v>
      </c>
    </row>
    <row r="42" spans="2:9" ht="15" customHeight="1" x14ac:dyDescent="0.25">
      <c r="B42" s="113" t="s">
        <v>286</v>
      </c>
      <c r="C42" s="275">
        <v>89</v>
      </c>
      <c r="D42" s="125"/>
      <c r="E42" s="287">
        <v>82</v>
      </c>
      <c r="F42" s="288">
        <v>7</v>
      </c>
      <c r="G42" s="278"/>
      <c r="H42" s="178">
        <v>51</v>
      </c>
      <c r="I42" s="212">
        <v>38</v>
      </c>
    </row>
    <row r="43" spans="2:9" ht="15" customHeight="1" x14ac:dyDescent="0.25">
      <c r="B43" s="113" t="s">
        <v>287</v>
      </c>
      <c r="C43" s="275">
        <v>5</v>
      </c>
      <c r="D43" s="125"/>
      <c r="E43" s="287">
        <v>5</v>
      </c>
      <c r="F43" s="288">
        <v>0</v>
      </c>
      <c r="G43" s="278"/>
      <c r="H43" s="178">
        <v>4</v>
      </c>
      <c r="I43" s="212">
        <v>1</v>
      </c>
    </row>
    <row r="44" spans="2:9" ht="15" customHeight="1" x14ac:dyDescent="0.25">
      <c r="B44" s="113" t="s">
        <v>288</v>
      </c>
      <c r="C44" s="275">
        <v>23</v>
      </c>
      <c r="D44" s="125"/>
      <c r="E44" s="287">
        <v>23</v>
      </c>
      <c r="F44" s="288">
        <v>0</v>
      </c>
      <c r="G44" s="278"/>
      <c r="H44" s="178">
        <v>8</v>
      </c>
      <c r="I44" s="212">
        <v>15</v>
      </c>
    </row>
    <row r="45" spans="2:9" ht="15" customHeight="1" x14ac:dyDescent="0.25">
      <c r="B45" s="113" t="s">
        <v>290</v>
      </c>
      <c r="C45" s="275">
        <v>20</v>
      </c>
      <c r="D45" s="125"/>
      <c r="E45" s="287">
        <v>8</v>
      </c>
      <c r="F45" s="288">
        <v>12</v>
      </c>
      <c r="G45" s="278"/>
      <c r="H45" s="178">
        <v>11</v>
      </c>
      <c r="I45" s="212">
        <v>9</v>
      </c>
    </row>
    <row r="46" spans="2:9" ht="15" customHeight="1" x14ac:dyDescent="0.25">
      <c r="B46" s="113" t="s">
        <v>291</v>
      </c>
      <c r="C46" s="275">
        <v>25</v>
      </c>
      <c r="D46" s="125"/>
      <c r="E46" s="287">
        <v>24</v>
      </c>
      <c r="F46" s="288">
        <v>1</v>
      </c>
      <c r="G46" s="278"/>
      <c r="H46" s="178">
        <v>8</v>
      </c>
      <c r="I46" s="212">
        <v>17</v>
      </c>
    </row>
    <row r="47" spans="2:9" ht="15" customHeight="1" x14ac:dyDescent="0.25">
      <c r="B47" s="113" t="s">
        <v>292</v>
      </c>
      <c r="C47" s="275">
        <v>9</v>
      </c>
      <c r="D47" s="125"/>
      <c r="E47" s="287">
        <v>6</v>
      </c>
      <c r="F47" s="288">
        <v>3</v>
      </c>
      <c r="G47" s="278"/>
      <c r="H47" s="178">
        <v>3</v>
      </c>
      <c r="I47" s="212">
        <v>6</v>
      </c>
    </row>
    <row r="48" spans="2:9" ht="15" customHeight="1" x14ac:dyDescent="0.25">
      <c r="B48" s="113" t="s">
        <v>293</v>
      </c>
      <c r="C48" s="275">
        <v>24</v>
      </c>
      <c r="D48" s="125"/>
      <c r="E48" s="287">
        <v>23</v>
      </c>
      <c r="F48" s="288">
        <v>1</v>
      </c>
      <c r="G48" s="278"/>
      <c r="H48" s="178">
        <v>17</v>
      </c>
      <c r="I48" s="212">
        <v>7</v>
      </c>
    </row>
    <row r="49" spans="2:9" ht="15" customHeight="1" x14ac:dyDescent="0.25">
      <c r="B49" s="113" t="s">
        <v>294</v>
      </c>
      <c r="C49" s="275">
        <v>106</v>
      </c>
      <c r="D49" s="125"/>
      <c r="E49" s="287">
        <v>103</v>
      </c>
      <c r="F49" s="288">
        <v>3</v>
      </c>
      <c r="G49" s="278"/>
      <c r="H49" s="178">
        <v>51</v>
      </c>
      <c r="I49" s="212">
        <v>55</v>
      </c>
    </row>
    <row r="50" spans="2:9" ht="15" customHeight="1" x14ac:dyDescent="0.25">
      <c r="B50" s="113" t="s">
        <v>295</v>
      </c>
      <c r="C50" s="275">
        <v>6</v>
      </c>
      <c r="D50" s="125"/>
      <c r="E50" s="287">
        <v>6</v>
      </c>
      <c r="F50" s="288">
        <v>0</v>
      </c>
      <c r="G50" s="278"/>
      <c r="H50" s="178">
        <v>2</v>
      </c>
      <c r="I50" s="212">
        <v>4</v>
      </c>
    </row>
    <row r="51" spans="2:9" ht="15" customHeight="1" x14ac:dyDescent="0.25">
      <c r="B51" s="113" t="s">
        <v>296</v>
      </c>
      <c r="C51" s="275">
        <v>43</v>
      </c>
      <c r="D51" s="125"/>
      <c r="E51" s="287">
        <v>43</v>
      </c>
      <c r="F51" s="288">
        <v>0</v>
      </c>
      <c r="G51" s="278"/>
      <c r="H51" s="178">
        <v>19</v>
      </c>
      <c r="I51" s="212">
        <v>24</v>
      </c>
    </row>
    <row r="52" spans="2:9" ht="15" customHeight="1" x14ac:dyDescent="0.25">
      <c r="B52" s="113" t="s">
        <v>297</v>
      </c>
      <c r="C52" s="275">
        <v>1</v>
      </c>
      <c r="D52" s="125"/>
      <c r="E52" s="287">
        <v>1</v>
      </c>
      <c r="F52" s="288">
        <v>0</v>
      </c>
      <c r="G52" s="278"/>
      <c r="H52" s="178">
        <v>0</v>
      </c>
      <c r="I52" s="212">
        <v>1</v>
      </c>
    </row>
    <row r="53" spans="2:9" ht="15" customHeight="1" x14ac:dyDescent="0.25">
      <c r="B53" s="113" t="s">
        <v>298</v>
      </c>
      <c r="C53" s="275">
        <v>98</v>
      </c>
      <c r="D53" s="125"/>
      <c r="E53" s="287">
        <v>98</v>
      </c>
      <c r="F53" s="288">
        <v>0</v>
      </c>
      <c r="G53" s="278"/>
      <c r="H53" s="178">
        <v>11</v>
      </c>
      <c r="I53" s="212">
        <v>87</v>
      </c>
    </row>
    <row r="54" spans="2:9" ht="15" customHeight="1" x14ac:dyDescent="0.25">
      <c r="B54" s="113" t="s">
        <v>299</v>
      </c>
      <c r="C54" s="275">
        <v>1</v>
      </c>
      <c r="D54" s="125"/>
      <c r="E54" s="287">
        <v>1</v>
      </c>
      <c r="F54" s="288">
        <v>0</v>
      </c>
      <c r="G54" s="278"/>
      <c r="H54" s="178">
        <v>0</v>
      </c>
      <c r="I54" s="212">
        <v>1</v>
      </c>
    </row>
    <row r="55" spans="2:9" ht="15" customHeight="1" x14ac:dyDescent="0.25">
      <c r="B55" s="113" t="s">
        <v>300</v>
      </c>
      <c r="C55" s="275">
        <v>36</v>
      </c>
      <c r="D55" s="125"/>
      <c r="E55" s="287">
        <v>31</v>
      </c>
      <c r="F55" s="288">
        <v>5</v>
      </c>
      <c r="G55" s="278"/>
      <c r="H55" s="178">
        <v>22</v>
      </c>
      <c r="I55" s="212">
        <v>14</v>
      </c>
    </row>
    <row r="56" spans="2:9" ht="15" customHeight="1" x14ac:dyDescent="0.25">
      <c r="B56" s="113" t="s">
        <v>301</v>
      </c>
      <c r="C56" s="275">
        <v>3</v>
      </c>
      <c r="D56" s="125"/>
      <c r="E56" s="287">
        <v>3</v>
      </c>
      <c r="F56" s="288">
        <v>0</v>
      </c>
      <c r="G56" s="278"/>
      <c r="H56" s="178">
        <v>0</v>
      </c>
      <c r="I56" s="212">
        <v>3</v>
      </c>
    </row>
    <row r="57" spans="2:9" ht="15" customHeight="1" x14ac:dyDescent="0.25">
      <c r="B57" s="113" t="s">
        <v>302</v>
      </c>
      <c r="C57" s="275">
        <v>19</v>
      </c>
      <c r="D57" s="125"/>
      <c r="E57" s="287">
        <v>19</v>
      </c>
      <c r="F57" s="288">
        <v>0</v>
      </c>
      <c r="G57" s="278"/>
      <c r="H57" s="178">
        <v>15</v>
      </c>
      <c r="I57" s="212">
        <v>4</v>
      </c>
    </row>
    <row r="58" spans="2:9" ht="15" customHeight="1" x14ac:dyDescent="0.25">
      <c r="B58" s="113" t="s">
        <v>303</v>
      </c>
      <c r="C58" s="275">
        <v>18</v>
      </c>
      <c r="D58" s="125"/>
      <c r="E58" s="287">
        <v>18</v>
      </c>
      <c r="F58" s="288">
        <v>0</v>
      </c>
      <c r="G58" s="278"/>
      <c r="H58" s="178">
        <v>11</v>
      </c>
      <c r="I58" s="212">
        <v>7</v>
      </c>
    </row>
    <row r="59" spans="2:9" ht="15" customHeight="1" x14ac:dyDescent="0.25">
      <c r="B59" s="113" t="s">
        <v>304</v>
      </c>
      <c r="C59" s="275">
        <v>1579</v>
      </c>
      <c r="D59" s="125"/>
      <c r="E59" s="287">
        <v>1579</v>
      </c>
      <c r="F59" s="288">
        <v>0</v>
      </c>
      <c r="G59" s="278"/>
      <c r="H59" s="178">
        <v>796</v>
      </c>
      <c r="I59" s="212">
        <v>783</v>
      </c>
    </row>
    <row r="60" spans="2:9" ht="15" customHeight="1" x14ac:dyDescent="0.25">
      <c r="B60" s="113" t="s">
        <v>305</v>
      </c>
      <c r="C60" s="275">
        <v>390</v>
      </c>
      <c r="D60" s="125"/>
      <c r="E60" s="287">
        <v>386</v>
      </c>
      <c r="F60" s="288">
        <v>4</v>
      </c>
      <c r="G60" s="278"/>
      <c r="H60" s="178">
        <v>130</v>
      </c>
      <c r="I60" s="212">
        <v>260</v>
      </c>
    </row>
    <row r="61" spans="2:9" ht="15" customHeight="1" x14ac:dyDescent="0.25">
      <c r="B61" s="113" t="s">
        <v>306</v>
      </c>
      <c r="C61" s="275">
        <v>28</v>
      </c>
      <c r="D61" s="125"/>
      <c r="E61" s="287">
        <v>28</v>
      </c>
      <c r="F61" s="288">
        <v>0</v>
      </c>
      <c r="G61" s="278"/>
      <c r="H61" s="178">
        <v>21</v>
      </c>
      <c r="I61" s="212">
        <v>7</v>
      </c>
    </row>
    <row r="62" spans="2:9" ht="15" customHeight="1" x14ac:dyDescent="0.25">
      <c r="B62" s="113" t="s">
        <v>307</v>
      </c>
      <c r="C62" s="275">
        <v>6</v>
      </c>
      <c r="D62" s="125"/>
      <c r="E62" s="287">
        <v>6</v>
      </c>
      <c r="F62" s="288">
        <v>0</v>
      </c>
      <c r="G62" s="278"/>
      <c r="H62" s="178">
        <v>1</v>
      </c>
      <c r="I62" s="212">
        <v>5</v>
      </c>
    </row>
    <row r="63" spans="2:9" ht="15" customHeight="1" x14ac:dyDescent="0.25">
      <c r="B63" s="113" t="s">
        <v>308</v>
      </c>
      <c r="C63" s="275">
        <v>211</v>
      </c>
      <c r="D63" s="125"/>
      <c r="E63" s="287">
        <v>211</v>
      </c>
      <c r="F63" s="288">
        <v>0</v>
      </c>
      <c r="G63" s="278"/>
      <c r="H63" s="178">
        <v>148</v>
      </c>
      <c r="I63" s="212">
        <v>63</v>
      </c>
    </row>
    <row r="64" spans="2:9" ht="15" customHeight="1" x14ac:dyDescent="0.25">
      <c r="B64" s="113" t="s">
        <v>309</v>
      </c>
      <c r="C64" s="275">
        <v>47</v>
      </c>
      <c r="D64" s="125"/>
      <c r="E64" s="287">
        <v>47</v>
      </c>
      <c r="F64" s="288">
        <v>0</v>
      </c>
      <c r="G64" s="278"/>
      <c r="H64" s="178">
        <v>30</v>
      </c>
      <c r="I64" s="212">
        <v>17</v>
      </c>
    </row>
    <row r="65" spans="2:9" ht="15" customHeight="1" x14ac:dyDescent="0.25">
      <c r="B65" s="113" t="s">
        <v>310</v>
      </c>
      <c r="C65" s="275">
        <v>901</v>
      </c>
      <c r="D65" s="125"/>
      <c r="E65" s="287">
        <v>901</v>
      </c>
      <c r="F65" s="288">
        <v>0</v>
      </c>
      <c r="G65" s="278"/>
      <c r="H65" s="178">
        <v>429</v>
      </c>
      <c r="I65" s="212">
        <v>472</v>
      </c>
    </row>
    <row r="66" spans="2:9" ht="15" customHeight="1" x14ac:dyDescent="0.25">
      <c r="B66" s="113" t="s">
        <v>312</v>
      </c>
      <c r="C66" s="275">
        <v>12</v>
      </c>
      <c r="D66" s="125"/>
      <c r="E66" s="287">
        <v>12</v>
      </c>
      <c r="F66" s="288">
        <v>0</v>
      </c>
      <c r="G66" s="278"/>
      <c r="H66" s="178">
        <v>1</v>
      </c>
      <c r="I66" s="212">
        <v>11</v>
      </c>
    </row>
    <row r="67" spans="2:9" ht="15" customHeight="1" x14ac:dyDescent="0.25">
      <c r="B67" s="113" t="s">
        <v>313</v>
      </c>
      <c r="C67" s="275">
        <v>28</v>
      </c>
      <c r="D67" s="125"/>
      <c r="E67" s="287">
        <v>28</v>
      </c>
      <c r="F67" s="288">
        <v>0</v>
      </c>
      <c r="G67" s="278"/>
      <c r="H67" s="178">
        <v>14</v>
      </c>
      <c r="I67" s="212">
        <v>14</v>
      </c>
    </row>
    <row r="68" spans="2:9" ht="15" customHeight="1" x14ac:dyDescent="0.25">
      <c r="B68" s="113" t="s">
        <v>314</v>
      </c>
      <c r="C68" s="275">
        <v>69</v>
      </c>
      <c r="D68" s="125"/>
      <c r="E68" s="287">
        <v>67</v>
      </c>
      <c r="F68" s="288">
        <v>2</v>
      </c>
      <c r="G68" s="278"/>
      <c r="H68" s="178">
        <v>32</v>
      </c>
      <c r="I68" s="212">
        <v>37</v>
      </c>
    </row>
    <row r="69" spans="2:9" ht="15" customHeight="1" x14ac:dyDescent="0.25">
      <c r="B69" s="113" t="s">
        <v>315</v>
      </c>
      <c r="C69" s="275">
        <v>31</v>
      </c>
      <c r="D69" s="125"/>
      <c r="E69" s="287">
        <v>31</v>
      </c>
      <c r="F69" s="288">
        <v>0</v>
      </c>
      <c r="G69" s="278"/>
      <c r="H69" s="178">
        <v>19</v>
      </c>
      <c r="I69" s="212">
        <v>12</v>
      </c>
    </row>
    <row r="70" spans="2:9" ht="15" customHeight="1" x14ac:dyDescent="0.25">
      <c r="B70" s="113" t="s">
        <v>316</v>
      </c>
      <c r="C70" s="275">
        <v>2</v>
      </c>
      <c r="D70" s="125"/>
      <c r="E70" s="287">
        <v>2</v>
      </c>
      <c r="F70" s="288">
        <v>0</v>
      </c>
      <c r="G70" s="278"/>
      <c r="H70" s="178">
        <v>0</v>
      </c>
      <c r="I70" s="212">
        <v>2</v>
      </c>
    </row>
    <row r="71" spans="2:9" ht="15" customHeight="1" x14ac:dyDescent="0.25">
      <c r="B71" s="113" t="s">
        <v>317</v>
      </c>
      <c r="C71" s="275">
        <v>1</v>
      </c>
      <c r="D71" s="125"/>
      <c r="E71" s="287">
        <v>1</v>
      </c>
      <c r="F71" s="288">
        <v>0</v>
      </c>
      <c r="G71" s="278"/>
      <c r="H71" s="178">
        <v>0</v>
      </c>
      <c r="I71" s="212">
        <v>1</v>
      </c>
    </row>
    <row r="72" spans="2:9" ht="15" customHeight="1" x14ac:dyDescent="0.25">
      <c r="B72" s="113" t="s">
        <v>318</v>
      </c>
      <c r="C72" s="275">
        <v>226</v>
      </c>
      <c r="D72" s="125"/>
      <c r="E72" s="287">
        <v>226</v>
      </c>
      <c r="F72" s="288">
        <v>0</v>
      </c>
      <c r="G72" s="278"/>
      <c r="H72" s="178">
        <v>38</v>
      </c>
      <c r="I72" s="212">
        <v>188</v>
      </c>
    </row>
    <row r="73" spans="2:9" ht="15" customHeight="1" x14ac:dyDescent="0.25">
      <c r="B73" s="113" t="s">
        <v>319</v>
      </c>
      <c r="C73" s="275">
        <v>1567</v>
      </c>
      <c r="D73" s="125"/>
      <c r="E73" s="287">
        <v>1264</v>
      </c>
      <c r="F73" s="288">
        <v>303</v>
      </c>
      <c r="G73" s="278"/>
      <c r="H73" s="178">
        <v>659</v>
      </c>
      <c r="I73" s="212">
        <v>908</v>
      </c>
    </row>
    <row r="74" spans="2:9" ht="15" customHeight="1" x14ac:dyDescent="0.25">
      <c r="B74" s="113" t="s">
        <v>320</v>
      </c>
      <c r="C74" s="275">
        <v>2</v>
      </c>
      <c r="D74" s="125"/>
      <c r="E74" s="287">
        <v>2</v>
      </c>
      <c r="F74" s="288">
        <v>0</v>
      </c>
      <c r="G74" s="278"/>
      <c r="H74" s="178">
        <v>1</v>
      </c>
      <c r="I74" s="212">
        <v>1</v>
      </c>
    </row>
    <row r="75" spans="2:9" ht="15" customHeight="1" x14ac:dyDescent="0.25">
      <c r="B75" s="113" t="s">
        <v>436</v>
      </c>
      <c r="C75" s="275">
        <v>1</v>
      </c>
      <c r="D75" s="125"/>
      <c r="E75" s="287">
        <v>1</v>
      </c>
      <c r="F75" s="288">
        <v>0</v>
      </c>
      <c r="G75" s="278"/>
      <c r="H75" s="178">
        <v>0</v>
      </c>
      <c r="I75" s="212">
        <v>1</v>
      </c>
    </row>
    <row r="76" spans="2:9" ht="15" customHeight="1" x14ac:dyDescent="0.25">
      <c r="B76" s="113" t="s">
        <v>321</v>
      </c>
      <c r="C76" s="275">
        <v>188</v>
      </c>
      <c r="D76" s="125"/>
      <c r="E76" s="287">
        <v>188</v>
      </c>
      <c r="F76" s="288">
        <v>0</v>
      </c>
      <c r="G76" s="278"/>
      <c r="H76" s="178">
        <v>73</v>
      </c>
      <c r="I76" s="212">
        <v>115</v>
      </c>
    </row>
    <row r="77" spans="2:9" ht="15" customHeight="1" x14ac:dyDescent="0.25">
      <c r="B77" s="113" t="s">
        <v>413</v>
      </c>
      <c r="C77" s="275">
        <v>1</v>
      </c>
      <c r="D77" s="125"/>
      <c r="E77" s="287">
        <v>1</v>
      </c>
      <c r="F77" s="288">
        <v>0</v>
      </c>
      <c r="G77" s="278"/>
      <c r="H77" s="178">
        <v>1</v>
      </c>
      <c r="I77" s="212">
        <v>0</v>
      </c>
    </row>
    <row r="78" spans="2:9" ht="15" customHeight="1" x14ac:dyDescent="0.25">
      <c r="B78" s="113" t="s">
        <v>323</v>
      </c>
      <c r="C78" s="275">
        <v>76</v>
      </c>
      <c r="D78" s="125"/>
      <c r="E78" s="287">
        <v>76</v>
      </c>
      <c r="F78" s="288">
        <v>0</v>
      </c>
      <c r="G78" s="278"/>
      <c r="H78" s="178">
        <v>47</v>
      </c>
      <c r="I78" s="212">
        <v>29</v>
      </c>
    </row>
    <row r="79" spans="2:9" ht="15" customHeight="1" x14ac:dyDescent="0.25">
      <c r="B79" s="113" t="s">
        <v>324</v>
      </c>
      <c r="C79" s="275">
        <v>1784</v>
      </c>
      <c r="D79" s="125"/>
      <c r="E79" s="287">
        <v>1733</v>
      </c>
      <c r="F79" s="288">
        <v>51</v>
      </c>
      <c r="G79" s="278"/>
      <c r="H79" s="178">
        <v>422</v>
      </c>
      <c r="I79" s="212">
        <v>1362</v>
      </c>
    </row>
    <row r="80" spans="2:9" ht="15" customHeight="1" x14ac:dyDescent="0.25">
      <c r="B80" s="113" t="s">
        <v>325</v>
      </c>
      <c r="C80" s="275">
        <v>7</v>
      </c>
      <c r="D80" s="125"/>
      <c r="E80" s="287">
        <v>7</v>
      </c>
      <c r="F80" s="288">
        <v>0</v>
      </c>
      <c r="G80" s="278"/>
      <c r="H80" s="178">
        <v>5</v>
      </c>
      <c r="I80" s="212">
        <v>2</v>
      </c>
    </row>
    <row r="81" spans="2:9" ht="15" customHeight="1" x14ac:dyDescent="0.25">
      <c r="B81" s="113" t="s">
        <v>326</v>
      </c>
      <c r="C81" s="275">
        <v>44</v>
      </c>
      <c r="D81" s="125"/>
      <c r="E81" s="287">
        <v>38</v>
      </c>
      <c r="F81" s="288">
        <v>6</v>
      </c>
      <c r="G81" s="278"/>
      <c r="H81" s="178">
        <v>15</v>
      </c>
      <c r="I81" s="212">
        <v>29</v>
      </c>
    </row>
    <row r="82" spans="2:9" ht="15" customHeight="1" x14ac:dyDescent="0.25">
      <c r="B82" s="113" t="s">
        <v>327</v>
      </c>
      <c r="C82" s="275">
        <v>8</v>
      </c>
      <c r="D82" s="125"/>
      <c r="E82" s="287">
        <v>8</v>
      </c>
      <c r="F82" s="288">
        <v>0</v>
      </c>
      <c r="G82" s="278"/>
      <c r="H82" s="178">
        <v>3</v>
      </c>
      <c r="I82" s="212">
        <v>5</v>
      </c>
    </row>
    <row r="83" spans="2:9" ht="15" customHeight="1" x14ac:dyDescent="0.25">
      <c r="B83" s="113" t="s">
        <v>328</v>
      </c>
      <c r="C83" s="275">
        <v>48</v>
      </c>
      <c r="D83" s="125"/>
      <c r="E83" s="287">
        <v>48</v>
      </c>
      <c r="F83" s="288">
        <v>0</v>
      </c>
      <c r="G83" s="278"/>
      <c r="H83" s="178">
        <v>22</v>
      </c>
      <c r="I83" s="212">
        <v>26</v>
      </c>
    </row>
    <row r="84" spans="2:9" ht="15" customHeight="1" x14ac:dyDescent="0.25">
      <c r="B84" s="113" t="s">
        <v>329</v>
      </c>
      <c r="C84" s="275">
        <v>23</v>
      </c>
      <c r="D84" s="125"/>
      <c r="E84" s="287">
        <v>23</v>
      </c>
      <c r="F84" s="288">
        <v>0</v>
      </c>
      <c r="G84" s="278"/>
      <c r="H84" s="178">
        <v>9</v>
      </c>
      <c r="I84" s="212">
        <v>14</v>
      </c>
    </row>
    <row r="85" spans="2:9" ht="15" customHeight="1" x14ac:dyDescent="0.25">
      <c r="B85" s="113" t="s">
        <v>330</v>
      </c>
      <c r="C85" s="275">
        <v>1193</v>
      </c>
      <c r="D85" s="125"/>
      <c r="E85" s="287">
        <v>1193</v>
      </c>
      <c r="F85" s="288">
        <v>0</v>
      </c>
      <c r="G85" s="278"/>
      <c r="H85" s="178">
        <v>529</v>
      </c>
      <c r="I85" s="212">
        <v>664</v>
      </c>
    </row>
    <row r="86" spans="2:9" ht="15" customHeight="1" x14ac:dyDescent="0.25">
      <c r="B86" s="113" t="s">
        <v>331</v>
      </c>
      <c r="C86" s="275">
        <v>2</v>
      </c>
      <c r="D86" s="125"/>
      <c r="E86" s="287">
        <v>2</v>
      </c>
      <c r="F86" s="288">
        <v>0</v>
      </c>
      <c r="G86" s="278"/>
      <c r="H86" s="178">
        <v>1</v>
      </c>
      <c r="I86" s="212">
        <v>1</v>
      </c>
    </row>
    <row r="87" spans="2:9" ht="15" customHeight="1" x14ac:dyDescent="0.25">
      <c r="B87" s="113" t="s">
        <v>332</v>
      </c>
      <c r="C87" s="275">
        <v>109</v>
      </c>
      <c r="D87" s="125"/>
      <c r="E87" s="287">
        <v>91</v>
      </c>
      <c r="F87" s="288">
        <v>18</v>
      </c>
      <c r="G87" s="278"/>
      <c r="H87" s="178">
        <v>67</v>
      </c>
      <c r="I87" s="212">
        <v>42</v>
      </c>
    </row>
    <row r="88" spans="2:9" ht="15" customHeight="1" x14ac:dyDescent="0.25">
      <c r="B88" s="113" t="s">
        <v>416</v>
      </c>
      <c r="C88" s="275">
        <v>3</v>
      </c>
      <c r="D88" s="125"/>
      <c r="E88" s="287">
        <v>3</v>
      </c>
      <c r="F88" s="288">
        <v>0</v>
      </c>
      <c r="G88" s="278"/>
      <c r="H88" s="178">
        <v>2</v>
      </c>
      <c r="I88" s="212">
        <v>1</v>
      </c>
    </row>
    <row r="89" spans="2:9" ht="15" customHeight="1" x14ac:dyDescent="0.25">
      <c r="B89" s="113" t="s">
        <v>333</v>
      </c>
      <c r="C89" s="275">
        <v>2</v>
      </c>
      <c r="D89" s="125"/>
      <c r="E89" s="287">
        <v>2</v>
      </c>
      <c r="F89" s="288">
        <v>0</v>
      </c>
      <c r="G89" s="278"/>
      <c r="H89" s="178">
        <v>1</v>
      </c>
      <c r="I89" s="212">
        <v>1</v>
      </c>
    </row>
    <row r="90" spans="2:9" ht="15" customHeight="1" x14ac:dyDescent="0.25">
      <c r="B90" s="113" t="s">
        <v>334</v>
      </c>
      <c r="C90" s="275">
        <v>52</v>
      </c>
      <c r="D90" s="125"/>
      <c r="E90" s="287">
        <v>52</v>
      </c>
      <c r="F90" s="288">
        <v>0</v>
      </c>
      <c r="G90" s="278"/>
      <c r="H90" s="178">
        <v>46</v>
      </c>
      <c r="I90" s="212">
        <v>6</v>
      </c>
    </row>
    <row r="91" spans="2:9" ht="15" customHeight="1" x14ac:dyDescent="0.25">
      <c r="B91" s="113" t="s">
        <v>335</v>
      </c>
      <c r="C91" s="275">
        <v>9</v>
      </c>
      <c r="D91" s="125"/>
      <c r="E91" s="287">
        <v>9</v>
      </c>
      <c r="F91" s="288">
        <v>0</v>
      </c>
      <c r="G91" s="278"/>
      <c r="H91" s="178">
        <v>4</v>
      </c>
      <c r="I91" s="212">
        <v>5</v>
      </c>
    </row>
    <row r="92" spans="2:9" ht="15" customHeight="1" x14ac:dyDescent="0.25">
      <c r="B92" s="113" t="s">
        <v>336</v>
      </c>
      <c r="C92" s="275">
        <v>6</v>
      </c>
      <c r="D92" s="125"/>
      <c r="E92" s="287">
        <v>6</v>
      </c>
      <c r="F92" s="288">
        <v>0</v>
      </c>
      <c r="G92" s="278"/>
      <c r="H92" s="178">
        <v>0</v>
      </c>
      <c r="I92" s="212">
        <v>6</v>
      </c>
    </row>
    <row r="93" spans="2:9" ht="15" customHeight="1" x14ac:dyDescent="0.25">
      <c r="B93" s="113" t="s">
        <v>338</v>
      </c>
      <c r="C93" s="275">
        <v>1</v>
      </c>
      <c r="D93" s="125"/>
      <c r="E93" s="287">
        <v>1</v>
      </c>
      <c r="F93" s="288">
        <v>0</v>
      </c>
      <c r="G93" s="278"/>
      <c r="H93" s="178">
        <v>0</v>
      </c>
      <c r="I93" s="212">
        <v>1</v>
      </c>
    </row>
    <row r="94" spans="2:9" ht="15" customHeight="1" x14ac:dyDescent="0.25">
      <c r="B94" s="113" t="s">
        <v>339</v>
      </c>
      <c r="C94" s="275">
        <v>54</v>
      </c>
      <c r="D94" s="125"/>
      <c r="E94" s="287">
        <v>54</v>
      </c>
      <c r="F94" s="288">
        <v>0</v>
      </c>
      <c r="G94" s="278"/>
      <c r="H94" s="178">
        <v>35</v>
      </c>
      <c r="I94" s="212">
        <v>19</v>
      </c>
    </row>
    <row r="95" spans="2:9" ht="15" customHeight="1" x14ac:dyDescent="0.25">
      <c r="B95" s="113" t="s">
        <v>340</v>
      </c>
      <c r="C95" s="275">
        <v>5</v>
      </c>
      <c r="D95" s="125"/>
      <c r="E95" s="287">
        <v>5</v>
      </c>
      <c r="F95" s="288">
        <v>0</v>
      </c>
      <c r="G95" s="278"/>
      <c r="H95" s="178">
        <v>2</v>
      </c>
      <c r="I95" s="212">
        <v>3</v>
      </c>
    </row>
    <row r="96" spans="2:9" ht="15" customHeight="1" x14ac:dyDescent="0.25">
      <c r="B96" s="113" t="s">
        <v>341</v>
      </c>
      <c r="C96" s="275">
        <v>1</v>
      </c>
      <c r="D96" s="125"/>
      <c r="E96" s="287">
        <v>1</v>
      </c>
      <c r="F96" s="288">
        <v>0</v>
      </c>
      <c r="G96" s="278"/>
      <c r="H96" s="178">
        <v>1</v>
      </c>
      <c r="I96" s="212">
        <v>0</v>
      </c>
    </row>
    <row r="97" spans="2:9" ht="15" customHeight="1" x14ac:dyDescent="0.25">
      <c r="B97" s="113" t="s">
        <v>342</v>
      </c>
      <c r="C97" s="275">
        <v>4</v>
      </c>
      <c r="D97" s="125"/>
      <c r="E97" s="287">
        <v>4</v>
      </c>
      <c r="F97" s="288">
        <v>0</v>
      </c>
      <c r="G97" s="278"/>
      <c r="H97" s="178">
        <v>0</v>
      </c>
      <c r="I97" s="212">
        <v>4</v>
      </c>
    </row>
    <row r="98" spans="2:9" ht="15" customHeight="1" x14ac:dyDescent="0.25">
      <c r="B98" s="113" t="s">
        <v>344</v>
      </c>
      <c r="C98" s="275">
        <v>8</v>
      </c>
      <c r="D98" s="125"/>
      <c r="E98" s="287">
        <v>7</v>
      </c>
      <c r="F98" s="288">
        <v>1</v>
      </c>
      <c r="G98" s="278"/>
      <c r="H98" s="178">
        <v>6</v>
      </c>
      <c r="I98" s="212">
        <v>2</v>
      </c>
    </row>
    <row r="99" spans="2:9" ht="15" customHeight="1" x14ac:dyDescent="0.25">
      <c r="B99" s="113" t="s">
        <v>345</v>
      </c>
      <c r="C99" s="275">
        <v>4</v>
      </c>
      <c r="D99" s="125"/>
      <c r="E99" s="287">
        <v>4</v>
      </c>
      <c r="F99" s="288">
        <v>0</v>
      </c>
      <c r="G99" s="278"/>
      <c r="H99" s="178">
        <v>3</v>
      </c>
      <c r="I99" s="212">
        <v>1</v>
      </c>
    </row>
    <row r="100" spans="2:9" ht="15" customHeight="1" x14ac:dyDescent="0.25">
      <c r="B100" s="113" t="s">
        <v>346</v>
      </c>
      <c r="C100" s="275">
        <v>16</v>
      </c>
      <c r="D100" s="125"/>
      <c r="E100" s="287">
        <v>16</v>
      </c>
      <c r="F100" s="288">
        <v>0</v>
      </c>
      <c r="G100" s="278"/>
      <c r="H100" s="178">
        <v>1</v>
      </c>
      <c r="I100" s="212">
        <v>15</v>
      </c>
    </row>
    <row r="101" spans="2:9" ht="15" customHeight="1" x14ac:dyDescent="0.25">
      <c r="B101" s="113" t="s">
        <v>347</v>
      </c>
      <c r="C101" s="275">
        <v>2</v>
      </c>
      <c r="D101" s="125"/>
      <c r="E101" s="287">
        <v>2</v>
      </c>
      <c r="F101" s="288">
        <v>0</v>
      </c>
      <c r="G101" s="278"/>
      <c r="H101" s="178">
        <v>0</v>
      </c>
      <c r="I101" s="212">
        <v>2</v>
      </c>
    </row>
    <row r="102" spans="2:9" ht="15" customHeight="1" x14ac:dyDescent="0.25">
      <c r="B102" s="113" t="s">
        <v>348</v>
      </c>
      <c r="C102" s="275">
        <v>126</v>
      </c>
      <c r="D102" s="125"/>
      <c r="E102" s="287">
        <v>123</v>
      </c>
      <c r="F102" s="288">
        <v>3</v>
      </c>
      <c r="G102" s="278"/>
      <c r="H102" s="178">
        <v>52</v>
      </c>
      <c r="I102" s="212">
        <v>74</v>
      </c>
    </row>
    <row r="103" spans="2:9" ht="15" customHeight="1" x14ac:dyDescent="0.25">
      <c r="B103" s="113" t="s">
        <v>350</v>
      </c>
      <c r="C103" s="275">
        <v>7</v>
      </c>
      <c r="D103" s="125"/>
      <c r="E103" s="287">
        <v>7</v>
      </c>
      <c r="F103" s="288">
        <v>0</v>
      </c>
      <c r="G103" s="278"/>
      <c r="H103" s="178">
        <v>0</v>
      </c>
      <c r="I103" s="212">
        <v>7</v>
      </c>
    </row>
    <row r="104" spans="2:9" ht="15" customHeight="1" x14ac:dyDescent="0.25">
      <c r="B104" s="113" t="s">
        <v>351</v>
      </c>
      <c r="C104" s="275">
        <v>75</v>
      </c>
      <c r="D104" s="125"/>
      <c r="E104" s="287">
        <v>56</v>
      </c>
      <c r="F104" s="288">
        <v>19</v>
      </c>
      <c r="G104" s="278"/>
      <c r="H104" s="178">
        <v>32</v>
      </c>
      <c r="I104" s="212">
        <v>43</v>
      </c>
    </row>
    <row r="105" spans="2:9" ht="15" customHeight="1" x14ac:dyDescent="0.25">
      <c r="B105" s="113" t="s">
        <v>352</v>
      </c>
      <c r="C105" s="275">
        <v>421</v>
      </c>
      <c r="D105" s="125"/>
      <c r="E105" s="287">
        <v>389</v>
      </c>
      <c r="F105" s="288">
        <v>32</v>
      </c>
      <c r="G105" s="278"/>
      <c r="H105" s="178">
        <v>226</v>
      </c>
      <c r="I105" s="212">
        <v>195</v>
      </c>
    </row>
    <row r="106" spans="2:9" ht="15" customHeight="1" x14ac:dyDescent="0.25">
      <c r="B106" s="113" t="s">
        <v>353</v>
      </c>
      <c r="C106" s="275">
        <v>408</v>
      </c>
      <c r="D106" s="125"/>
      <c r="E106" s="287">
        <v>408</v>
      </c>
      <c r="F106" s="288">
        <v>0</v>
      </c>
      <c r="G106" s="278"/>
      <c r="H106" s="178">
        <v>199</v>
      </c>
      <c r="I106" s="212">
        <v>209</v>
      </c>
    </row>
    <row r="107" spans="2:9" ht="15" customHeight="1" x14ac:dyDescent="0.25">
      <c r="B107" s="113" t="s">
        <v>354</v>
      </c>
      <c r="C107" s="275">
        <v>4</v>
      </c>
      <c r="D107" s="125"/>
      <c r="E107" s="287">
        <v>4</v>
      </c>
      <c r="F107" s="288">
        <v>0</v>
      </c>
      <c r="G107" s="278"/>
      <c r="H107" s="178">
        <v>2</v>
      </c>
      <c r="I107" s="212">
        <v>2</v>
      </c>
    </row>
    <row r="108" spans="2:9" ht="15" customHeight="1" x14ac:dyDescent="0.25">
      <c r="B108" s="113" t="s">
        <v>355</v>
      </c>
      <c r="C108" s="275">
        <v>2</v>
      </c>
      <c r="D108" s="125"/>
      <c r="E108" s="287">
        <v>1</v>
      </c>
      <c r="F108" s="288">
        <v>1</v>
      </c>
      <c r="G108" s="278"/>
      <c r="H108" s="178">
        <v>1</v>
      </c>
      <c r="I108" s="212">
        <v>1</v>
      </c>
    </row>
    <row r="109" spans="2:9" ht="15" customHeight="1" x14ac:dyDescent="0.25">
      <c r="B109" s="113" t="s">
        <v>356</v>
      </c>
      <c r="C109" s="275">
        <v>853</v>
      </c>
      <c r="D109" s="125"/>
      <c r="E109" s="287">
        <v>852</v>
      </c>
      <c r="F109" s="288">
        <v>1</v>
      </c>
      <c r="G109" s="278"/>
      <c r="H109" s="178">
        <v>273</v>
      </c>
      <c r="I109" s="212">
        <v>580</v>
      </c>
    </row>
    <row r="110" spans="2:9" ht="15" customHeight="1" x14ac:dyDescent="0.25">
      <c r="B110" s="113" t="s">
        <v>357</v>
      </c>
      <c r="C110" s="275">
        <v>1</v>
      </c>
      <c r="D110" s="125"/>
      <c r="E110" s="287">
        <v>1</v>
      </c>
      <c r="F110" s="288">
        <v>0</v>
      </c>
      <c r="G110" s="278"/>
      <c r="H110" s="178">
        <v>0</v>
      </c>
      <c r="I110" s="212">
        <v>1</v>
      </c>
    </row>
    <row r="111" spans="2:9" ht="15" customHeight="1" x14ac:dyDescent="0.25">
      <c r="B111" s="113" t="s">
        <v>358</v>
      </c>
      <c r="C111" s="275">
        <v>108</v>
      </c>
      <c r="D111" s="125"/>
      <c r="E111" s="287">
        <v>104</v>
      </c>
      <c r="F111" s="288">
        <v>4</v>
      </c>
      <c r="G111" s="278"/>
      <c r="H111" s="178">
        <v>45</v>
      </c>
      <c r="I111" s="212">
        <v>63</v>
      </c>
    </row>
    <row r="112" spans="2:9" ht="15" customHeight="1" x14ac:dyDescent="0.25">
      <c r="B112" s="113" t="s">
        <v>359</v>
      </c>
      <c r="C112" s="275">
        <v>36</v>
      </c>
      <c r="D112" s="125"/>
      <c r="E112" s="287">
        <v>36</v>
      </c>
      <c r="F112" s="288">
        <v>0</v>
      </c>
      <c r="G112" s="278"/>
      <c r="H112" s="178">
        <v>22</v>
      </c>
      <c r="I112" s="212">
        <v>14</v>
      </c>
    </row>
    <row r="113" spans="2:9" ht="15" customHeight="1" x14ac:dyDescent="0.25">
      <c r="B113" s="113" t="s">
        <v>360</v>
      </c>
      <c r="C113" s="275">
        <v>7</v>
      </c>
      <c r="D113" s="125"/>
      <c r="E113" s="287">
        <v>7</v>
      </c>
      <c r="F113" s="288">
        <v>0</v>
      </c>
      <c r="G113" s="278"/>
      <c r="H113" s="178">
        <v>2</v>
      </c>
      <c r="I113" s="212">
        <v>5</v>
      </c>
    </row>
    <row r="114" spans="2:9" ht="15" customHeight="1" x14ac:dyDescent="0.25">
      <c r="B114" s="113" t="s">
        <v>361</v>
      </c>
      <c r="C114" s="275">
        <v>1</v>
      </c>
      <c r="D114" s="125"/>
      <c r="E114" s="287">
        <v>1</v>
      </c>
      <c r="F114" s="288">
        <v>0</v>
      </c>
      <c r="G114" s="278"/>
      <c r="H114" s="178">
        <v>0</v>
      </c>
      <c r="I114" s="212">
        <v>1</v>
      </c>
    </row>
    <row r="115" spans="2:9" ht="15" customHeight="1" x14ac:dyDescent="0.25">
      <c r="B115" s="113" t="s">
        <v>437</v>
      </c>
      <c r="C115" s="275">
        <v>1</v>
      </c>
      <c r="D115" s="125"/>
      <c r="E115" s="287">
        <v>1</v>
      </c>
      <c r="F115" s="288">
        <v>0</v>
      </c>
      <c r="G115" s="278"/>
      <c r="H115" s="178">
        <v>0</v>
      </c>
      <c r="I115" s="212">
        <v>1</v>
      </c>
    </row>
    <row r="116" spans="2:9" ht="15" customHeight="1" x14ac:dyDescent="0.25">
      <c r="B116" s="113" t="s">
        <v>362</v>
      </c>
      <c r="C116" s="275">
        <v>9</v>
      </c>
      <c r="D116" s="125"/>
      <c r="E116" s="287">
        <v>9</v>
      </c>
      <c r="F116" s="288">
        <v>0</v>
      </c>
      <c r="G116" s="278"/>
      <c r="H116" s="178">
        <v>5</v>
      </c>
      <c r="I116" s="212">
        <v>4</v>
      </c>
    </row>
    <row r="117" spans="2:9" ht="15" customHeight="1" x14ac:dyDescent="0.25">
      <c r="B117" s="113" t="s">
        <v>363</v>
      </c>
      <c r="C117" s="275">
        <v>8</v>
      </c>
      <c r="D117" s="125"/>
      <c r="E117" s="287">
        <v>6</v>
      </c>
      <c r="F117" s="288">
        <v>2</v>
      </c>
      <c r="G117" s="278"/>
      <c r="H117" s="178">
        <v>6</v>
      </c>
      <c r="I117" s="212">
        <v>2</v>
      </c>
    </row>
    <row r="118" spans="2:9" ht="15" customHeight="1" x14ac:dyDescent="0.25">
      <c r="B118" s="113" t="s">
        <v>364</v>
      </c>
      <c r="C118" s="275">
        <v>611</v>
      </c>
      <c r="D118" s="125"/>
      <c r="E118" s="287">
        <v>611</v>
      </c>
      <c r="F118" s="288">
        <v>0</v>
      </c>
      <c r="G118" s="278"/>
      <c r="H118" s="178">
        <v>144</v>
      </c>
      <c r="I118" s="212">
        <v>467</v>
      </c>
    </row>
    <row r="119" spans="2:9" ht="15" customHeight="1" x14ac:dyDescent="0.25">
      <c r="B119" s="113" t="s">
        <v>365</v>
      </c>
      <c r="C119" s="275">
        <v>4</v>
      </c>
      <c r="D119" s="125"/>
      <c r="E119" s="287">
        <v>3</v>
      </c>
      <c r="F119" s="288">
        <v>1</v>
      </c>
      <c r="G119" s="278"/>
      <c r="H119" s="178">
        <v>4</v>
      </c>
      <c r="I119" s="212">
        <v>0</v>
      </c>
    </row>
    <row r="120" spans="2:9" ht="15" customHeight="1" x14ac:dyDescent="0.25">
      <c r="B120" s="113" t="s">
        <v>366</v>
      </c>
      <c r="C120" s="275">
        <v>47</v>
      </c>
      <c r="D120" s="125"/>
      <c r="E120" s="287">
        <v>44</v>
      </c>
      <c r="F120" s="288">
        <v>3</v>
      </c>
      <c r="G120" s="278"/>
      <c r="H120" s="178">
        <v>31</v>
      </c>
      <c r="I120" s="212">
        <v>16</v>
      </c>
    </row>
    <row r="121" spans="2:9" ht="15" customHeight="1" x14ac:dyDescent="0.25">
      <c r="B121" s="113" t="s">
        <v>367</v>
      </c>
      <c r="C121" s="275">
        <v>215</v>
      </c>
      <c r="D121" s="125"/>
      <c r="E121" s="287">
        <v>215</v>
      </c>
      <c r="F121" s="288">
        <v>0</v>
      </c>
      <c r="G121" s="278"/>
      <c r="H121" s="178">
        <v>161</v>
      </c>
      <c r="I121" s="212">
        <v>54</v>
      </c>
    </row>
    <row r="122" spans="2:9" ht="15" customHeight="1" x14ac:dyDescent="0.25">
      <c r="B122" s="113" t="s">
        <v>368</v>
      </c>
      <c r="C122" s="275">
        <v>5</v>
      </c>
      <c r="D122" s="125"/>
      <c r="E122" s="287">
        <v>4</v>
      </c>
      <c r="F122" s="288">
        <v>1</v>
      </c>
      <c r="G122" s="278"/>
      <c r="H122" s="178">
        <v>2</v>
      </c>
      <c r="I122" s="212">
        <v>3</v>
      </c>
    </row>
    <row r="123" spans="2:9" ht="15" customHeight="1" x14ac:dyDescent="0.25">
      <c r="B123" s="113" t="s">
        <v>369</v>
      </c>
      <c r="C123" s="275">
        <v>5</v>
      </c>
      <c r="D123" s="125"/>
      <c r="E123" s="287">
        <v>5</v>
      </c>
      <c r="F123" s="288">
        <v>0</v>
      </c>
      <c r="G123" s="278"/>
      <c r="H123" s="178">
        <v>2</v>
      </c>
      <c r="I123" s="212">
        <v>3</v>
      </c>
    </row>
    <row r="124" spans="2:9" ht="15" customHeight="1" x14ac:dyDescent="0.25">
      <c r="B124" s="113" t="s">
        <v>370</v>
      </c>
      <c r="C124" s="275">
        <v>552</v>
      </c>
      <c r="D124" s="125"/>
      <c r="E124" s="287">
        <v>552</v>
      </c>
      <c r="F124" s="288">
        <v>0</v>
      </c>
      <c r="G124" s="278"/>
      <c r="H124" s="178">
        <v>213</v>
      </c>
      <c r="I124" s="212">
        <v>339</v>
      </c>
    </row>
    <row r="125" spans="2:9" ht="15" customHeight="1" x14ac:dyDescent="0.25">
      <c r="B125" s="113" t="s">
        <v>417</v>
      </c>
      <c r="C125" s="275">
        <v>2</v>
      </c>
      <c r="D125" s="125"/>
      <c r="E125" s="287">
        <v>2</v>
      </c>
      <c r="F125" s="288">
        <v>0</v>
      </c>
      <c r="G125" s="278"/>
      <c r="H125" s="178">
        <v>2</v>
      </c>
      <c r="I125" s="212">
        <v>0</v>
      </c>
    </row>
    <row r="126" spans="2:9" ht="15" customHeight="1" x14ac:dyDescent="0.25">
      <c r="B126" s="113" t="s">
        <v>418</v>
      </c>
      <c r="C126" s="275">
        <v>1</v>
      </c>
      <c r="D126" s="125"/>
      <c r="E126" s="287">
        <v>1</v>
      </c>
      <c r="F126" s="288">
        <v>0</v>
      </c>
      <c r="G126" s="278"/>
      <c r="H126" s="178">
        <v>1</v>
      </c>
      <c r="I126" s="212">
        <v>0</v>
      </c>
    </row>
    <row r="127" spans="2:9" ht="15" customHeight="1" x14ac:dyDescent="0.25">
      <c r="B127" s="113" t="s">
        <v>372</v>
      </c>
      <c r="C127" s="275">
        <v>42</v>
      </c>
      <c r="D127" s="125"/>
      <c r="E127" s="287">
        <v>42</v>
      </c>
      <c r="F127" s="288">
        <v>0</v>
      </c>
      <c r="G127" s="278"/>
      <c r="H127" s="178">
        <v>28</v>
      </c>
      <c r="I127" s="212">
        <v>14</v>
      </c>
    </row>
    <row r="128" spans="2:9" ht="15" customHeight="1" x14ac:dyDescent="0.25">
      <c r="B128" s="113" t="s">
        <v>373</v>
      </c>
      <c r="C128" s="275">
        <v>4</v>
      </c>
      <c r="D128" s="125"/>
      <c r="E128" s="287">
        <v>4</v>
      </c>
      <c r="F128" s="288">
        <v>0</v>
      </c>
      <c r="G128" s="278"/>
      <c r="H128" s="178">
        <v>4</v>
      </c>
      <c r="I128" s="212">
        <v>0</v>
      </c>
    </row>
    <row r="129" spans="2:9" ht="15" customHeight="1" x14ac:dyDescent="0.25">
      <c r="B129" s="113" t="s">
        <v>374</v>
      </c>
      <c r="C129" s="275">
        <v>3199</v>
      </c>
      <c r="D129" s="125"/>
      <c r="E129" s="287">
        <v>3199</v>
      </c>
      <c r="F129" s="288">
        <v>0</v>
      </c>
      <c r="G129" s="278"/>
      <c r="H129" s="178">
        <v>1466</v>
      </c>
      <c r="I129" s="212">
        <v>1733</v>
      </c>
    </row>
    <row r="130" spans="2:9" ht="15" customHeight="1" x14ac:dyDescent="0.25">
      <c r="B130" s="113" t="s">
        <v>375</v>
      </c>
      <c r="C130" s="275">
        <v>5</v>
      </c>
      <c r="D130" s="125"/>
      <c r="E130" s="287">
        <v>5</v>
      </c>
      <c r="F130" s="288">
        <v>0</v>
      </c>
      <c r="G130" s="278"/>
      <c r="H130" s="178">
        <v>2</v>
      </c>
      <c r="I130" s="212">
        <v>3</v>
      </c>
    </row>
    <row r="131" spans="2:9" ht="15" customHeight="1" x14ac:dyDescent="0.25">
      <c r="B131" s="113" t="s">
        <v>376</v>
      </c>
      <c r="C131" s="275">
        <v>446</v>
      </c>
      <c r="D131" s="125"/>
      <c r="E131" s="287">
        <v>438</v>
      </c>
      <c r="F131" s="288">
        <v>8</v>
      </c>
      <c r="G131" s="278"/>
      <c r="H131" s="178">
        <v>301</v>
      </c>
      <c r="I131" s="212">
        <v>145</v>
      </c>
    </row>
    <row r="132" spans="2:9" ht="15" customHeight="1" x14ac:dyDescent="0.25">
      <c r="B132" s="113" t="s">
        <v>377</v>
      </c>
      <c r="C132" s="275">
        <v>990</v>
      </c>
      <c r="D132" s="125"/>
      <c r="E132" s="287">
        <v>806</v>
      </c>
      <c r="F132" s="288">
        <v>184</v>
      </c>
      <c r="G132" s="278"/>
      <c r="H132" s="178">
        <v>585</v>
      </c>
      <c r="I132" s="212">
        <v>405</v>
      </c>
    </row>
    <row r="133" spans="2:9" ht="15" customHeight="1" x14ac:dyDescent="0.25">
      <c r="B133" s="113" t="s">
        <v>378</v>
      </c>
      <c r="C133" s="275">
        <v>532</v>
      </c>
      <c r="D133" s="125"/>
      <c r="E133" s="287">
        <v>532</v>
      </c>
      <c r="F133" s="288">
        <v>0</v>
      </c>
      <c r="G133" s="278"/>
      <c r="H133" s="178">
        <v>63</v>
      </c>
      <c r="I133" s="212">
        <v>469</v>
      </c>
    </row>
    <row r="134" spans="2:9" ht="15" customHeight="1" x14ac:dyDescent="0.25">
      <c r="B134" s="113" t="s">
        <v>379</v>
      </c>
      <c r="C134" s="275">
        <v>18</v>
      </c>
      <c r="D134" s="125"/>
      <c r="E134" s="287">
        <v>18</v>
      </c>
      <c r="F134" s="288">
        <v>0</v>
      </c>
      <c r="G134" s="278"/>
      <c r="H134" s="178">
        <v>1</v>
      </c>
      <c r="I134" s="212">
        <v>17</v>
      </c>
    </row>
    <row r="135" spans="2:9" ht="15" customHeight="1" x14ac:dyDescent="0.25">
      <c r="B135" s="113" t="s">
        <v>380</v>
      </c>
      <c r="C135" s="275">
        <v>41</v>
      </c>
      <c r="D135" s="125"/>
      <c r="E135" s="287">
        <v>41</v>
      </c>
      <c r="F135" s="288">
        <v>0</v>
      </c>
      <c r="G135" s="278"/>
      <c r="H135" s="178">
        <v>17</v>
      </c>
      <c r="I135" s="212">
        <v>24</v>
      </c>
    </row>
    <row r="136" spans="2:9" ht="15" customHeight="1" x14ac:dyDescent="0.25">
      <c r="B136" s="113" t="s">
        <v>381</v>
      </c>
      <c r="C136" s="275">
        <v>10</v>
      </c>
      <c r="D136" s="125"/>
      <c r="E136" s="287">
        <v>3</v>
      </c>
      <c r="F136" s="288">
        <v>7</v>
      </c>
      <c r="G136" s="278"/>
      <c r="H136" s="178">
        <v>6</v>
      </c>
      <c r="I136" s="212">
        <v>4</v>
      </c>
    </row>
    <row r="137" spans="2:9" ht="15" customHeight="1" x14ac:dyDescent="0.25">
      <c r="B137" s="113" t="s">
        <v>419</v>
      </c>
      <c r="C137" s="275">
        <v>1</v>
      </c>
      <c r="D137" s="125"/>
      <c r="E137" s="287">
        <v>1</v>
      </c>
      <c r="F137" s="288">
        <v>0</v>
      </c>
      <c r="G137" s="278"/>
      <c r="H137" s="178">
        <v>1</v>
      </c>
      <c r="I137" s="212">
        <v>0</v>
      </c>
    </row>
    <row r="138" spans="2:9" ht="15" customHeight="1" x14ac:dyDescent="0.25">
      <c r="B138" s="113" t="s">
        <v>382</v>
      </c>
      <c r="C138" s="275">
        <v>7</v>
      </c>
      <c r="D138" s="125"/>
      <c r="E138" s="287">
        <v>6</v>
      </c>
      <c r="F138" s="288">
        <v>1</v>
      </c>
      <c r="G138" s="278"/>
      <c r="H138" s="178">
        <v>3</v>
      </c>
      <c r="I138" s="212">
        <v>4</v>
      </c>
    </row>
    <row r="139" spans="2:9" ht="15" customHeight="1" x14ac:dyDescent="0.25">
      <c r="B139" s="113" t="s">
        <v>383</v>
      </c>
      <c r="C139" s="275">
        <v>1</v>
      </c>
      <c r="D139" s="125"/>
      <c r="E139" s="287">
        <v>1</v>
      </c>
      <c r="F139" s="288">
        <v>0</v>
      </c>
      <c r="G139" s="278"/>
      <c r="H139" s="178">
        <v>1</v>
      </c>
      <c r="I139" s="212">
        <v>0</v>
      </c>
    </row>
    <row r="140" spans="2:9" ht="15" customHeight="1" x14ac:dyDescent="0.25">
      <c r="B140" s="113" t="s">
        <v>384</v>
      </c>
      <c r="C140" s="275">
        <v>1</v>
      </c>
      <c r="D140" s="125"/>
      <c r="E140" s="287">
        <v>1</v>
      </c>
      <c r="F140" s="288">
        <v>0</v>
      </c>
      <c r="G140" s="278"/>
      <c r="H140" s="178">
        <v>0</v>
      </c>
      <c r="I140" s="212">
        <v>1</v>
      </c>
    </row>
    <row r="141" spans="2:9" ht="15" customHeight="1" x14ac:dyDescent="0.25">
      <c r="B141" s="113" t="s">
        <v>385</v>
      </c>
      <c r="C141" s="275">
        <v>83</v>
      </c>
      <c r="D141" s="125"/>
      <c r="E141" s="287">
        <v>83</v>
      </c>
      <c r="F141" s="288">
        <v>0</v>
      </c>
      <c r="G141" s="278"/>
      <c r="H141" s="178">
        <v>37</v>
      </c>
      <c r="I141" s="212">
        <v>46</v>
      </c>
    </row>
    <row r="142" spans="2:9" ht="15" customHeight="1" x14ac:dyDescent="0.25">
      <c r="B142" s="113" t="s">
        <v>386</v>
      </c>
      <c r="C142" s="275">
        <v>77</v>
      </c>
      <c r="D142" s="125"/>
      <c r="E142" s="287">
        <v>77</v>
      </c>
      <c r="F142" s="288">
        <v>0</v>
      </c>
      <c r="G142" s="278"/>
      <c r="H142" s="178">
        <v>27</v>
      </c>
      <c r="I142" s="212">
        <v>50</v>
      </c>
    </row>
    <row r="143" spans="2:9" ht="15" customHeight="1" x14ac:dyDescent="0.25">
      <c r="B143" s="113" t="s">
        <v>387</v>
      </c>
      <c r="C143" s="275">
        <v>1</v>
      </c>
      <c r="D143" s="125"/>
      <c r="E143" s="287">
        <v>1</v>
      </c>
      <c r="F143" s="288">
        <v>0</v>
      </c>
      <c r="G143" s="278"/>
      <c r="H143" s="178">
        <v>1</v>
      </c>
      <c r="I143" s="212">
        <v>0</v>
      </c>
    </row>
    <row r="144" spans="2:9" ht="15" customHeight="1" x14ac:dyDescent="0.25">
      <c r="B144" s="113" t="s">
        <v>388</v>
      </c>
      <c r="C144" s="275">
        <v>38</v>
      </c>
      <c r="D144" s="125"/>
      <c r="E144" s="287">
        <v>32</v>
      </c>
      <c r="F144" s="288">
        <v>6</v>
      </c>
      <c r="G144" s="278"/>
      <c r="H144" s="178">
        <v>26</v>
      </c>
      <c r="I144" s="212">
        <v>12</v>
      </c>
    </row>
    <row r="145" spans="1:9" ht="15" customHeight="1" x14ac:dyDescent="0.25">
      <c r="B145" s="113" t="s">
        <v>389</v>
      </c>
      <c r="C145" s="275">
        <v>13</v>
      </c>
      <c r="D145" s="125"/>
      <c r="E145" s="287">
        <v>7</v>
      </c>
      <c r="F145" s="288">
        <v>6</v>
      </c>
      <c r="G145" s="278"/>
      <c r="H145" s="178">
        <v>8</v>
      </c>
      <c r="I145" s="212">
        <v>5</v>
      </c>
    </row>
    <row r="146" spans="1:9" ht="15" customHeight="1" x14ac:dyDescent="0.25">
      <c r="B146" s="113" t="s">
        <v>390</v>
      </c>
      <c r="C146" s="275">
        <v>2</v>
      </c>
      <c r="D146" s="125"/>
      <c r="E146" s="287">
        <v>2</v>
      </c>
      <c r="F146" s="288">
        <v>0</v>
      </c>
      <c r="G146" s="278"/>
      <c r="H146" s="178">
        <v>2</v>
      </c>
      <c r="I146" s="212">
        <v>0</v>
      </c>
    </row>
    <row r="147" spans="1:9" ht="15" customHeight="1" x14ac:dyDescent="0.25">
      <c r="B147" s="113" t="s">
        <v>391</v>
      </c>
      <c r="C147" s="275">
        <v>6</v>
      </c>
      <c r="D147" s="125"/>
      <c r="E147" s="287">
        <v>6</v>
      </c>
      <c r="F147" s="288">
        <v>0</v>
      </c>
      <c r="G147" s="278"/>
      <c r="H147" s="178">
        <v>4</v>
      </c>
      <c r="I147" s="212">
        <v>2</v>
      </c>
    </row>
    <row r="148" spans="1:9" ht="15" customHeight="1" x14ac:dyDescent="0.25">
      <c r="B148" s="113" t="s">
        <v>392</v>
      </c>
      <c r="C148" s="275">
        <v>25</v>
      </c>
      <c r="D148" s="125"/>
      <c r="E148" s="287">
        <v>5</v>
      </c>
      <c r="F148" s="288">
        <v>20</v>
      </c>
      <c r="G148" s="278"/>
      <c r="H148" s="178">
        <v>6</v>
      </c>
      <c r="I148" s="212">
        <v>19</v>
      </c>
    </row>
    <row r="149" spans="1:9" ht="15" customHeight="1" x14ac:dyDescent="0.25">
      <c r="B149" s="113" t="s">
        <v>393</v>
      </c>
      <c r="C149" s="275">
        <v>8</v>
      </c>
      <c r="D149" s="125"/>
      <c r="E149" s="287">
        <v>8</v>
      </c>
      <c r="F149" s="288">
        <v>0</v>
      </c>
      <c r="G149" s="278"/>
      <c r="H149" s="178">
        <v>3</v>
      </c>
      <c r="I149" s="212">
        <v>5</v>
      </c>
    </row>
    <row r="150" spans="1:9" ht="15" customHeight="1" x14ac:dyDescent="0.25">
      <c r="B150" s="113" t="s">
        <v>438</v>
      </c>
      <c r="C150" s="275">
        <v>1</v>
      </c>
      <c r="D150" s="125"/>
      <c r="E150" s="287">
        <v>1</v>
      </c>
      <c r="F150" s="288">
        <v>0</v>
      </c>
      <c r="G150" s="278"/>
      <c r="H150" s="178">
        <v>0</v>
      </c>
      <c r="I150" s="212">
        <v>1</v>
      </c>
    </row>
    <row r="151" spans="1:9" ht="15" customHeight="1" x14ac:dyDescent="0.25">
      <c r="B151" s="113" t="s">
        <v>394</v>
      </c>
      <c r="C151" s="275">
        <v>28</v>
      </c>
      <c r="D151" s="125"/>
      <c r="E151" s="287">
        <v>26</v>
      </c>
      <c r="F151" s="288">
        <v>2</v>
      </c>
      <c r="G151" s="278"/>
      <c r="H151" s="178">
        <v>10</v>
      </c>
      <c r="I151" s="212">
        <v>18</v>
      </c>
    </row>
    <row r="152" spans="1:9" ht="15" customHeight="1" x14ac:dyDescent="0.25">
      <c r="B152" s="113" t="s">
        <v>395</v>
      </c>
      <c r="C152" s="275">
        <v>3</v>
      </c>
      <c r="D152" s="125"/>
      <c r="E152" s="287">
        <v>2</v>
      </c>
      <c r="F152" s="288">
        <v>1</v>
      </c>
      <c r="G152" s="278"/>
      <c r="H152" s="178">
        <v>1</v>
      </c>
      <c r="I152" s="212">
        <v>2</v>
      </c>
    </row>
    <row r="153" spans="1:9" ht="15" customHeight="1" x14ac:dyDescent="0.25">
      <c r="B153" s="113" t="s">
        <v>396</v>
      </c>
      <c r="C153" s="275">
        <v>105</v>
      </c>
      <c r="D153" s="125"/>
      <c r="E153" s="287">
        <v>99</v>
      </c>
      <c r="F153" s="288">
        <v>6</v>
      </c>
      <c r="G153" s="278"/>
      <c r="H153" s="178">
        <v>46</v>
      </c>
      <c r="I153" s="212">
        <v>59</v>
      </c>
    </row>
    <row r="154" spans="1:9" ht="15" customHeight="1" x14ac:dyDescent="0.25">
      <c r="B154" s="113" t="s">
        <v>397</v>
      </c>
      <c r="C154" s="275">
        <v>2429</v>
      </c>
      <c r="D154" s="125"/>
      <c r="E154" s="287">
        <v>2423</v>
      </c>
      <c r="F154" s="288">
        <v>6</v>
      </c>
      <c r="G154" s="278"/>
      <c r="H154" s="178">
        <v>1254</v>
      </c>
      <c r="I154" s="212">
        <v>1175</v>
      </c>
    </row>
    <row r="155" spans="1:9" ht="15" customHeight="1" x14ac:dyDescent="0.2">
      <c r="B155" s="180" t="s">
        <v>398</v>
      </c>
      <c r="C155" s="135">
        <v>1</v>
      </c>
      <c r="D155" s="129"/>
      <c r="E155" s="287">
        <v>1</v>
      </c>
      <c r="F155" s="288">
        <v>0</v>
      </c>
      <c r="G155" s="136"/>
      <c r="H155" s="178">
        <v>0</v>
      </c>
      <c r="I155" s="212">
        <v>1</v>
      </c>
    </row>
    <row r="156" spans="1:9" ht="15" customHeight="1" x14ac:dyDescent="0.2">
      <c r="B156" s="180" t="s">
        <v>399</v>
      </c>
      <c r="C156" s="135">
        <v>15</v>
      </c>
      <c r="D156" s="129"/>
      <c r="E156" s="287">
        <v>15</v>
      </c>
      <c r="F156" s="288">
        <v>0</v>
      </c>
      <c r="G156" s="136"/>
      <c r="H156" s="178">
        <v>6</v>
      </c>
      <c r="I156" s="212">
        <v>9</v>
      </c>
    </row>
    <row r="157" spans="1:9" s="144" customFormat="1" ht="15" customHeight="1" x14ac:dyDescent="0.2">
      <c r="A157" s="68"/>
      <c r="B157" s="181" t="s">
        <v>400</v>
      </c>
      <c r="C157" s="279">
        <v>55</v>
      </c>
      <c r="D157" s="131"/>
      <c r="E157" s="287">
        <v>55</v>
      </c>
      <c r="F157" s="288">
        <v>0</v>
      </c>
      <c r="G157" s="226"/>
      <c r="H157" s="213">
        <v>25</v>
      </c>
      <c r="I157" s="214">
        <v>30</v>
      </c>
    </row>
    <row r="158" spans="1:9" s="144" customFormat="1" ht="15" customHeight="1" x14ac:dyDescent="0.2">
      <c r="A158" s="68"/>
      <c r="B158" s="181" t="s">
        <v>401</v>
      </c>
      <c r="C158" s="139">
        <v>48</v>
      </c>
      <c r="D158" s="132"/>
      <c r="E158" s="287">
        <v>46</v>
      </c>
      <c r="F158" s="288">
        <v>2</v>
      </c>
      <c r="G158" s="226"/>
      <c r="H158" s="213">
        <v>24</v>
      </c>
      <c r="I158" s="214">
        <v>24</v>
      </c>
    </row>
    <row r="159" spans="1:9" s="144" customFormat="1" ht="15" customHeight="1" x14ac:dyDescent="0.2">
      <c r="A159" s="68"/>
      <c r="B159" s="181" t="s">
        <v>402</v>
      </c>
      <c r="C159" s="279">
        <v>7</v>
      </c>
      <c r="D159" s="124"/>
      <c r="E159" s="287">
        <v>7</v>
      </c>
      <c r="F159" s="288">
        <v>0</v>
      </c>
      <c r="G159" s="299"/>
      <c r="H159" s="213">
        <v>2</v>
      </c>
      <c r="I159" s="214">
        <v>5</v>
      </c>
    </row>
    <row r="160" spans="1:9" s="144" customFormat="1" ht="15" customHeight="1" x14ac:dyDescent="0.2">
      <c r="A160" s="68"/>
      <c r="B160" s="181" t="s">
        <v>439</v>
      </c>
      <c r="C160" s="279">
        <v>2</v>
      </c>
      <c r="D160" s="124"/>
      <c r="E160" s="287">
        <v>2</v>
      </c>
      <c r="F160" s="288">
        <v>0</v>
      </c>
      <c r="G160" s="299"/>
      <c r="H160" s="213">
        <v>2</v>
      </c>
      <c r="I160" s="214">
        <v>0</v>
      </c>
    </row>
    <row r="161" spans="1:9" s="144" customFormat="1" ht="15" customHeight="1" x14ac:dyDescent="0.2">
      <c r="A161" s="68"/>
      <c r="B161" s="181" t="s">
        <v>403</v>
      </c>
      <c r="C161" s="298">
        <v>5</v>
      </c>
      <c r="D161" s="179"/>
      <c r="E161" s="289">
        <v>5</v>
      </c>
      <c r="F161" s="290">
        <v>0</v>
      </c>
      <c r="G161" s="299"/>
      <c r="H161" s="282">
        <v>3</v>
      </c>
      <c r="I161" s="284">
        <v>2</v>
      </c>
    </row>
    <row r="162" spans="1:9" ht="15" customHeight="1" x14ac:dyDescent="0.2">
      <c r="H162" s="138"/>
      <c r="I162" s="138"/>
    </row>
    <row r="164" spans="1:9" s="144" customFormat="1" ht="15" customHeight="1" x14ac:dyDescent="0.2">
      <c r="A164" s="68"/>
      <c r="B164" s="147"/>
      <c r="D164" s="145"/>
    </row>
  </sheetData>
  <mergeCells count="7">
    <mergeCell ref="C8:I8"/>
    <mergeCell ref="C9:I9"/>
    <mergeCell ref="C10:C11"/>
    <mergeCell ref="E10:E11"/>
    <mergeCell ref="F10:F11"/>
    <mergeCell ref="H10:H11"/>
    <mergeCell ref="I10:I11"/>
  </mergeCells>
  <pageMargins left="0.7" right="0.7" top="0.75" bottom="0.75" header="0.3" footer="0.3"/>
  <pageSetup orientation="portrait"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showGridLines="0" showRowColHeaders="0" workbookViewId="0">
      <pane ySplit="11" topLeftCell="A12" activePane="bottomLeft" state="frozen"/>
      <selection pane="bottomLeft" activeCell="A12" sqref="A12:XFD12"/>
    </sheetView>
  </sheetViews>
  <sheetFormatPr defaultRowHeight="15" customHeight="1" x14ac:dyDescent="0.2"/>
  <cols>
    <col min="1" max="1" width="12" style="19" customWidth="1"/>
    <col min="2" max="2" width="32" style="19" customWidth="1"/>
    <col min="3" max="4" width="15.7109375" style="19" customWidth="1"/>
    <col min="5" max="5" width="1.42578125" style="19" customWidth="1"/>
    <col min="6" max="7" width="15.7109375" style="19" customWidth="1"/>
    <col min="8"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7" s="144" customFormat="1" ht="15" customHeight="1" x14ac:dyDescent="0.2">
      <c r="A1" s="68"/>
      <c r="B1" s="147"/>
      <c r="D1" s="145"/>
    </row>
    <row r="2" spans="1:7" s="144" customFormat="1" ht="15" customHeight="1" x14ac:dyDescent="0.2">
      <c r="A2" s="68"/>
      <c r="B2" s="147"/>
      <c r="C2" s="145"/>
    </row>
    <row r="3" spans="1:7" s="144" customFormat="1" ht="15" customHeight="1" x14ac:dyDescent="0.2">
      <c r="A3" s="68"/>
      <c r="B3" s="147"/>
      <c r="C3" s="145"/>
    </row>
    <row r="4" spans="1:7" s="144" customFormat="1" ht="15" customHeight="1" x14ac:dyDescent="0.2">
      <c r="A4" s="68"/>
      <c r="B4" s="147"/>
      <c r="C4" s="145"/>
    </row>
    <row r="5" spans="1:7" s="144" customFormat="1" ht="15" customHeight="1" x14ac:dyDescent="0.2">
      <c r="A5" s="70" t="s">
        <v>432</v>
      </c>
      <c r="B5" s="59" t="s">
        <v>441</v>
      </c>
      <c r="C5" s="72"/>
    </row>
    <row r="6" spans="1:7" s="144" customFormat="1" ht="15" customHeight="1" x14ac:dyDescent="0.2">
      <c r="A6" s="70"/>
      <c r="B6" s="73" t="s">
        <v>497</v>
      </c>
      <c r="C6" s="145"/>
    </row>
    <row r="7" spans="1:7" s="144" customFormat="1" ht="15" customHeight="1" x14ac:dyDescent="0.2">
      <c r="A7" s="68"/>
      <c r="B7" s="147"/>
      <c r="C7" s="145"/>
    </row>
    <row r="8" spans="1:7" ht="24.95" customHeight="1" x14ac:dyDescent="0.2">
      <c r="B8" s="20"/>
      <c r="C8" s="337" t="s">
        <v>440</v>
      </c>
      <c r="D8" s="337"/>
      <c r="E8" s="337"/>
      <c r="F8" s="337"/>
      <c r="G8" s="337"/>
    </row>
    <row r="9" spans="1:7" ht="15" customHeight="1" x14ac:dyDescent="0.2">
      <c r="B9" s="96"/>
      <c r="C9" s="338" t="s">
        <v>99</v>
      </c>
      <c r="D9" s="338"/>
      <c r="E9" s="338"/>
      <c r="F9" s="338"/>
      <c r="G9" s="338"/>
    </row>
    <row r="10" spans="1:7" ht="15" customHeight="1" x14ac:dyDescent="0.2">
      <c r="B10" s="42" t="s">
        <v>63</v>
      </c>
      <c r="C10" s="347" t="s">
        <v>519</v>
      </c>
      <c r="D10" s="347" t="s">
        <v>520</v>
      </c>
      <c r="F10" s="341" t="s">
        <v>102</v>
      </c>
      <c r="G10" s="341" t="s">
        <v>103</v>
      </c>
    </row>
    <row r="11" spans="1:7" ht="15" customHeight="1" x14ac:dyDescent="0.2">
      <c r="B11" s="119" t="s">
        <v>105</v>
      </c>
      <c r="C11" s="347"/>
      <c r="D11" s="347"/>
      <c r="E11" s="34"/>
      <c r="F11" s="341"/>
      <c r="G11" s="341"/>
    </row>
    <row r="12" spans="1:7" ht="15" customHeight="1" x14ac:dyDescent="0.2">
      <c r="B12" s="110" t="s">
        <v>257</v>
      </c>
      <c r="C12" s="351">
        <f>'Estrangeiros gén. nacion. N(11)'!E12/'Estrangeiros gén. nacion. N(11)'!C12</f>
        <v>0.93103448275862066</v>
      </c>
      <c r="D12" s="352">
        <f>'Estrangeiros gén. nacion. N(11)'!F12/'Estrangeiros gén. nacion. N(11)'!C12</f>
        <v>6.8965517241379309E-2</v>
      </c>
      <c r="E12" s="274"/>
      <c r="F12" s="353">
        <f>'Estrangeiros gén. nacion. N(11)'!H12/'Estrangeiros gén. nacion. N(11)'!C12</f>
        <v>0.31034482758620691</v>
      </c>
      <c r="G12" s="354">
        <f>'Estrangeiros gén. nacion. N(11)'!I12/'Estrangeiros gén. nacion. N(11)'!C12</f>
        <v>0.68965517241379315</v>
      </c>
    </row>
    <row r="13" spans="1:7" ht="15" customHeight="1" x14ac:dyDescent="0.2">
      <c r="B13" s="110" t="s">
        <v>258</v>
      </c>
      <c r="C13" s="259">
        <f>'Estrangeiros gén. nacion. N(11)'!E13/'Estrangeiros gén. nacion. N(11)'!C13</f>
        <v>0.8571428571428571</v>
      </c>
      <c r="D13" s="260">
        <f>'Estrangeiros gén. nacion. N(11)'!F13/'Estrangeiros gén. nacion. N(11)'!C13</f>
        <v>0.14285714285714285</v>
      </c>
      <c r="E13" s="274"/>
      <c r="F13" s="255">
        <f>'Estrangeiros gén. nacion. N(11)'!H13/'Estrangeiros gén. nacion. N(11)'!C13</f>
        <v>0.42857142857142855</v>
      </c>
      <c r="G13" s="256">
        <f>'Estrangeiros gén. nacion. N(11)'!I13/'Estrangeiros gén. nacion. N(11)'!C13</f>
        <v>0.5714285714285714</v>
      </c>
    </row>
    <row r="14" spans="1:7" ht="15" customHeight="1" x14ac:dyDescent="0.2">
      <c r="B14" s="111" t="s">
        <v>259</v>
      </c>
      <c r="C14" s="285">
        <f>'Estrangeiros gén. nacion. N(11)'!E14/'Estrangeiros gén. nacion. N(11)'!C14</f>
        <v>1</v>
      </c>
      <c r="D14" s="286">
        <f>'Estrangeiros gén. nacion. N(11)'!F14/'Estrangeiros gén. nacion. N(11)'!C14</f>
        <v>0</v>
      </c>
      <c r="E14" s="274"/>
      <c r="F14" s="255">
        <f>'Estrangeiros gén. nacion. N(11)'!H14/'Estrangeiros gén. nacion. N(11)'!C14</f>
        <v>0.4646153846153846</v>
      </c>
      <c r="G14" s="256">
        <f>'Estrangeiros gén. nacion. N(11)'!I14/'Estrangeiros gén. nacion. N(11)'!C14</f>
        <v>0.53538461538461535</v>
      </c>
    </row>
    <row r="15" spans="1:7" ht="15" customHeight="1" x14ac:dyDescent="0.2">
      <c r="B15" s="112" t="s">
        <v>260</v>
      </c>
      <c r="C15" s="285">
        <f>'Estrangeiros gén. nacion. N(11)'!E15/'Estrangeiros gén. nacion. N(11)'!C15</f>
        <v>0.89795918367346939</v>
      </c>
      <c r="D15" s="286">
        <f>'Estrangeiros gén. nacion. N(11)'!F15/'Estrangeiros gén. nacion. N(11)'!C15</f>
        <v>0.10204081632653061</v>
      </c>
      <c r="E15" s="274"/>
      <c r="F15" s="255">
        <f>'Estrangeiros gén. nacion. N(11)'!H15/'Estrangeiros gén. nacion. N(11)'!C15</f>
        <v>0.476854156296665</v>
      </c>
      <c r="G15" s="256">
        <f>'Estrangeiros gén. nacion. N(11)'!I15/'Estrangeiros gén. nacion. N(11)'!C15</f>
        <v>0.52314584370333495</v>
      </c>
    </row>
    <row r="16" spans="1:7" ht="15" customHeight="1" x14ac:dyDescent="0.2">
      <c r="B16" s="113" t="s">
        <v>261</v>
      </c>
      <c r="C16" s="285">
        <f>'Estrangeiros gén. nacion. N(11)'!E16/'Estrangeiros gén. nacion. N(11)'!C16</f>
        <v>1</v>
      </c>
      <c r="D16" s="286">
        <f>'Estrangeiros gén. nacion. N(11)'!F16/'Estrangeiros gén. nacion. N(11)'!C16</f>
        <v>0</v>
      </c>
      <c r="E16" s="274"/>
      <c r="F16" s="255">
        <f>'Estrangeiros gén. nacion. N(11)'!H16/'Estrangeiros gén. nacion. N(11)'!C16</f>
        <v>0.5</v>
      </c>
      <c r="G16" s="256">
        <f>'Estrangeiros gén. nacion. N(11)'!I16/'Estrangeiros gén. nacion. N(11)'!C16</f>
        <v>0.5</v>
      </c>
    </row>
    <row r="17" spans="2:7" ht="15" customHeight="1" x14ac:dyDescent="0.2">
      <c r="B17" s="113" t="s">
        <v>262</v>
      </c>
      <c r="C17" s="259">
        <f>'Estrangeiros gén. nacion. N(11)'!E17/'Estrangeiros gén. nacion. N(11)'!C17</f>
        <v>1</v>
      </c>
      <c r="D17" s="260">
        <f>'Estrangeiros gén. nacion. N(11)'!F17/'Estrangeiros gén. nacion. N(11)'!C17</f>
        <v>0</v>
      </c>
      <c r="E17" s="274"/>
      <c r="F17" s="255">
        <f>'Estrangeiros gén. nacion. N(11)'!H17/'Estrangeiros gén. nacion. N(11)'!C17</f>
        <v>0</v>
      </c>
      <c r="G17" s="256">
        <f>'Estrangeiros gén. nacion. N(11)'!I17/'Estrangeiros gén. nacion. N(11)'!C17</f>
        <v>1</v>
      </c>
    </row>
    <row r="18" spans="2:7" ht="15" customHeight="1" x14ac:dyDescent="0.2">
      <c r="B18" s="113" t="s">
        <v>263</v>
      </c>
      <c r="C18" s="259">
        <f>'Estrangeiros gén. nacion. N(11)'!E18/'Estrangeiros gén. nacion. N(11)'!C18</f>
        <v>1</v>
      </c>
      <c r="D18" s="260">
        <f>'Estrangeiros gén. nacion. N(11)'!F18/'Estrangeiros gén. nacion. N(11)'!C18</f>
        <v>0</v>
      </c>
      <c r="E18" s="274"/>
      <c r="F18" s="255">
        <f>'Estrangeiros gén. nacion. N(11)'!H18/'Estrangeiros gén. nacion. N(11)'!C18</f>
        <v>0.29032258064516131</v>
      </c>
      <c r="G18" s="256">
        <f>'Estrangeiros gén. nacion. N(11)'!I18/'Estrangeiros gén. nacion. N(11)'!C18</f>
        <v>0.70967741935483875</v>
      </c>
    </row>
    <row r="19" spans="2:7" ht="15" customHeight="1" x14ac:dyDescent="0.2">
      <c r="B19" s="113" t="s">
        <v>264</v>
      </c>
      <c r="C19" s="259">
        <f>'Estrangeiros gén. nacion. N(11)'!E19/'Estrangeiros gén. nacion. N(11)'!C19</f>
        <v>0.9358974358974359</v>
      </c>
      <c r="D19" s="260">
        <f>'Estrangeiros gén. nacion. N(11)'!F19/'Estrangeiros gén. nacion. N(11)'!C19</f>
        <v>6.4102564102564097E-2</v>
      </c>
      <c r="E19" s="274"/>
      <c r="F19" s="255">
        <f>'Estrangeiros gén. nacion. N(11)'!H19/'Estrangeiros gén. nacion. N(11)'!C19</f>
        <v>0.4358974358974359</v>
      </c>
      <c r="G19" s="256">
        <f>'Estrangeiros gén. nacion. N(11)'!I19/'Estrangeiros gén. nacion. N(11)'!C19</f>
        <v>0.5641025641025641</v>
      </c>
    </row>
    <row r="20" spans="2:7" ht="15" customHeight="1" x14ac:dyDescent="0.2">
      <c r="B20" s="113" t="s">
        <v>265</v>
      </c>
      <c r="C20" s="259">
        <f>'Estrangeiros gén. nacion. N(11)'!E20/'Estrangeiros gén. nacion. N(11)'!C20</f>
        <v>1</v>
      </c>
      <c r="D20" s="260">
        <f>'Estrangeiros gén. nacion. N(11)'!F20/'Estrangeiros gén. nacion. N(11)'!C20</f>
        <v>0</v>
      </c>
      <c r="E20" s="274"/>
      <c r="F20" s="255">
        <f>'Estrangeiros gén. nacion. N(11)'!H20/'Estrangeiros gén. nacion. N(11)'!C20</f>
        <v>0.45</v>
      </c>
      <c r="G20" s="256">
        <f>'Estrangeiros gén. nacion. N(11)'!I20/'Estrangeiros gén. nacion. N(11)'!C20</f>
        <v>0.55000000000000004</v>
      </c>
    </row>
    <row r="21" spans="2:7" ht="15" customHeight="1" x14ac:dyDescent="0.2">
      <c r="B21" s="113" t="s">
        <v>266</v>
      </c>
      <c r="C21" s="259">
        <f>'Estrangeiros gén. nacion. N(11)'!E21/'Estrangeiros gén. nacion. N(11)'!C21</f>
        <v>1</v>
      </c>
      <c r="D21" s="260">
        <f>'Estrangeiros gén. nacion. N(11)'!F21/'Estrangeiros gén. nacion. N(11)'!C21</f>
        <v>0</v>
      </c>
      <c r="E21" s="274"/>
      <c r="F21" s="255">
        <f>'Estrangeiros gén. nacion. N(11)'!H21/'Estrangeiros gén. nacion. N(11)'!C21</f>
        <v>0.63157894736842102</v>
      </c>
      <c r="G21" s="256">
        <f>'Estrangeiros gén. nacion. N(11)'!I21/'Estrangeiros gén. nacion. N(11)'!C21</f>
        <v>0.36842105263157893</v>
      </c>
    </row>
    <row r="22" spans="2:7" ht="15" customHeight="1" x14ac:dyDescent="0.2">
      <c r="B22" s="113" t="s">
        <v>267</v>
      </c>
      <c r="C22" s="259">
        <f>'Estrangeiros gén. nacion. N(11)'!E22/'Estrangeiros gén. nacion. N(11)'!C22</f>
        <v>1</v>
      </c>
      <c r="D22" s="260">
        <f>'Estrangeiros gén. nacion. N(11)'!F22/'Estrangeiros gén. nacion. N(11)'!C22</f>
        <v>0</v>
      </c>
      <c r="E22" s="274"/>
      <c r="F22" s="255">
        <f>'Estrangeiros gén. nacion. N(11)'!H22/'Estrangeiros gén. nacion. N(11)'!C22</f>
        <v>0.53030303030303028</v>
      </c>
      <c r="G22" s="256">
        <f>'Estrangeiros gén. nacion. N(11)'!I22/'Estrangeiros gén. nacion. N(11)'!C22</f>
        <v>0.46969696969696972</v>
      </c>
    </row>
    <row r="23" spans="2:7" ht="15" customHeight="1" x14ac:dyDescent="0.2">
      <c r="B23" s="113" t="s">
        <v>268</v>
      </c>
      <c r="C23" s="259">
        <f>'Estrangeiros gén. nacion. N(11)'!E23/'Estrangeiros gén. nacion. N(11)'!C23</f>
        <v>1</v>
      </c>
      <c r="D23" s="260">
        <f>'Estrangeiros gén. nacion. N(11)'!F23/'Estrangeiros gén. nacion. N(11)'!C23</f>
        <v>0</v>
      </c>
      <c r="E23" s="274"/>
      <c r="F23" s="255">
        <f>'Estrangeiros gén. nacion. N(11)'!H23/'Estrangeiros gén. nacion. N(11)'!C23</f>
        <v>0</v>
      </c>
      <c r="G23" s="256">
        <f>'Estrangeiros gén. nacion. N(11)'!I23/'Estrangeiros gén. nacion. N(11)'!C23</f>
        <v>1</v>
      </c>
    </row>
    <row r="24" spans="2:7" ht="15" customHeight="1" x14ac:dyDescent="0.2">
      <c r="B24" s="113" t="s">
        <v>269</v>
      </c>
      <c r="C24" s="259">
        <f>'Estrangeiros gén. nacion. N(11)'!E24/'Estrangeiros gén. nacion. N(11)'!C24</f>
        <v>1</v>
      </c>
      <c r="D24" s="260">
        <f>'Estrangeiros gén. nacion. N(11)'!F24/'Estrangeiros gén. nacion. N(11)'!C24</f>
        <v>0</v>
      </c>
      <c r="E24" s="274"/>
      <c r="F24" s="255">
        <f>'Estrangeiros gén. nacion. N(11)'!H24/'Estrangeiros gén. nacion. N(11)'!C24</f>
        <v>0.15921787709497207</v>
      </c>
      <c r="G24" s="256">
        <f>'Estrangeiros gén. nacion. N(11)'!I24/'Estrangeiros gén. nacion. N(11)'!C24</f>
        <v>0.84078212290502796</v>
      </c>
    </row>
    <row r="25" spans="2:7" ht="15" customHeight="1" x14ac:dyDescent="0.2">
      <c r="B25" s="113" t="s">
        <v>270</v>
      </c>
      <c r="C25" s="259">
        <f>'Estrangeiros gén. nacion. N(11)'!E25/'Estrangeiros gén. nacion. N(11)'!C25</f>
        <v>1</v>
      </c>
      <c r="D25" s="260">
        <f>'Estrangeiros gén. nacion. N(11)'!F25/'Estrangeiros gén. nacion. N(11)'!C25</f>
        <v>0</v>
      </c>
      <c r="E25" s="274"/>
      <c r="F25" s="255">
        <f>'Estrangeiros gén. nacion. N(11)'!H25/'Estrangeiros gén. nacion. N(11)'!C25</f>
        <v>0.45624999999999999</v>
      </c>
      <c r="G25" s="256">
        <f>'Estrangeiros gén. nacion. N(11)'!I25/'Estrangeiros gén. nacion. N(11)'!C25</f>
        <v>0.54374999999999996</v>
      </c>
    </row>
    <row r="26" spans="2:7" ht="15" customHeight="1" x14ac:dyDescent="0.2">
      <c r="B26" s="113" t="s">
        <v>271</v>
      </c>
      <c r="C26" s="259">
        <f>'Estrangeiros gén. nacion. N(11)'!E26/'Estrangeiros gén. nacion. N(11)'!C26</f>
        <v>1</v>
      </c>
      <c r="D26" s="260">
        <f>'Estrangeiros gén. nacion. N(11)'!F26/'Estrangeiros gén. nacion. N(11)'!C26</f>
        <v>0</v>
      </c>
      <c r="E26" s="274"/>
      <c r="F26" s="255">
        <f>'Estrangeiros gén. nacion. N(11)'!H26/'Estrangeiros gén. nacion. N(11)'!C26</f>
        <v>0</v>
      </c>
      <c r="G26" s="256">
        <f>'Estrangeiros gén. nacion. N(11)'!I26/'Estrangeiros gén. nacion. N(11)'!C26</f>
        <v>1</v>
      </c>
    </row>
    <row r="27" spans="2:7" ht="15" customHeight="1" x14ac:dyDescent="0.2">
      <c r="B27" s="113" t="s">
        <v>272</v>
      </c>
      <c r="C27" s="259">
        <f>'Estrangeiros gén. nacion. N(11)'!E27/'Estrangeiros gén. nacion. N(11)'!C27</f>
        <v>1</v>
      </c>
      <c r="D27" s="260">
        <f>'Estrangeiros gén. nacion. N(11)'!F27/'Estrangeiros gén. nacion. N(11)'!C27</f>
        <v>0</v>
      </c>
      <c r="E27" s="274"/>
      <c r="F27" s="255">
        <f>'Estrangeiros gén. nacion. N(11)'!H27/'Estrangeiros gén. nacion. N(11)'!C27</f>
        <v>0.59090909090909094</v>
      </c>
      <c r="G27" s="256">
        <f>'Estrangeiros gén. nacion. N(11)'!I27/'Estrangeiros gén. nacion. N(11)'!C27</f>
        <v>0.40909090909090912</v>
      </c>
    </row>
    <row r="28" spans="2:7" ht="15" customHeight="1" x14ac:dyDescent="0.2">
      <c r="B28" s="113" t="s">
        <v>273</v>
      </c>
      <c r="C28" s="259">
        <f>'Estrangeiros gén. nacion. N(11)'!E28/'Estrangeiros gén. nacion. N(11)'!C28</f>
        <v>1</v>
      </c>
      <c r="D28" s="260">
        <f>'Estrangeiros gén. nacion. N(11)'!F28/'Estrangeiros gén. nacion. N(11)'!C28</f>
        <v>0</v>
      </c>
      <c r="E28" s="274"/>
      <c r="F28" s="255">
        <f>'Estrangeiros gén. nacion. N(11)'!H28/'Estrangeiros gén. nacion. N(11)'!C28</f>
        <v>1</v>
      </c>
      <c r="G28" s="256">
        <f>'Estrangeiros gén. nacion. N(11)'!I28/'Estrangeiros gén. nacion. N(11)'!C28</f>
        <v>0</v>
      </c>
    </row>
    <row r="29" spans="2:7" ht="15" customHeight="1" x14ac:dyDescent="0.2">
      <c r="B29" s="113" t="s">
        <v>274</v>
      </c>
      <c r="C29" s="259">
        <f>'Estrangeiros gén. nacion. N(11)'!E29/'Estrangeiros gén. nacion. N(11)'!C29</f>
        <v>1</v>
      </c>
      <c r="D29" s="260">
        <f>'Estrangeiros gén. nacion. N(11)'!F29/'Estrangeiros gén. nacion. N(11)'!C29</f>
        <v>0</v>
      </c>
      <c r="E29" s="274"/>
      <c r="F29" s="255">
        <f>'Estrangeiros gén. nacion. N(11)'!H29/'Estrangeiros gén. nacion. N(11)'!C29</f>
        <v>0.8</v>
      </c>
      <c r="G29" s="256">
        <f>'Estrangeiros gén. nacion. N(11)'!I29/'Estrangeiros gén. nacion. N(11)'!C29</f>
        <v>0.2</v>
      </c>
    </row>
    <row r="30" spans="2:7" ht="15" customHeight="1" x14ac:dyDescent="0.2">
      <c r="B30" s="113" t="s">
        <v>275</v>
      </c>
      <c r="C30" s="259">
        <f>'Estrangeiros gén. nacion. N(11)'!E30/'Estrangeiros gén. nacion. N(11)'!C30</f>
        <v>0.99327666151468319</v>
      </c>
      <c r="D30" s="260">
        <f>'Estrangeiros gén. nacion. N(11)'!F30/'Estrangeiros gén. nacion. N(11)'!C30</f>
        <v>6.7233384853168472E-3</v>
      </c>
      <c r="E30" s="274"/>
      <c r="F30" s="255">
        <f>'Estrangeiros gén. nacion. N(11)'!H30/'Estrangeiros gén. nacion. N(11)'!C30</f>
        <v>0.59783616692426589</v>
      </c>
      <c r="G30" s="256">
        <f>'Estrangeiros gén. nacion. N(11)'!I30/'Estrangeiros gén. nacion. N(11)'!C30</f>
        <v>0.40216383307573417</v>
      </c>
    </row>
    <row r="31" spans="2:7" ht="15" customHeight="1" x14ac:dyDescent="0.2">
      <c r="B31" s="113" t="s">
        <v>276</v>
      </c>
      <c r="C31" s="259">
        <f>'Estrangeiros gén. nacion. N(11)'!E31/'Estrangeiros gén. nacion. N(11)'!C31</f>
        <v>1</v>
      </c>
      <c r="D31" s="260">
        <f>'Estrangeiros gén. nacion. N(11)'!F31/'Estrangeiros gén. nacion. N(11)'!C31</f>
        <v>0</v>
      </c>
      <c r="E31" s="274"/>
      <c r="F31" s="255">
        <f>'Estrangeiros gén. nacion. N(11)'!H31/'Estrangeiros gén. nacion. N(11)'!C31</f>
        <v>0.47153024911032027</v>
      </c>
      <c r="G31" s="256">
        <f>'Estrangeiros gén. nacion. N(11)'!I31/'Estrangeiros gén. nacion. N(11)'!C31</f>
        <v>0.52846975088967973</v>
      </c>
    </row>
    <row r="32" spans="2:7" ht="15" customHeight="1" x14ac:dyDescent="0.2">
      <c r="B32" s="113" t="s">
        <v>412</v>
      </c>
      <c r="C32" s="259">
        <f>'Estrangeiros gén. nacion. N(11)'!E32/'Estrangeiros gén. nacion. N(11)'!C32</f>
        <v>1</v>
      </c>
      <c r="D32" s="260">
        <f>'Estrangeiros gén. nacion. N(11)'!F32/'Estrangeiros gén. nacion. N(11)'!C32</f>
        <v>0</v>
      </c>
      <c r="E32" s="274"/>
      <c r="F32" s="255">
        <f>'Estrangeiros gén. nacion. N(11)'!H32/'Estrangeiros gén. nacion. N(11)'!C32</f>
        <v>0.5</v>
      </c>
      <c r="G32" s="256">
        <f>'Estrangeiros gén. nacion. N(11)'!I32/'Estrangeiros gén. nacion. N(11)'!C32</f>
        <v>0.5</v>
      </c>
    </row>
    <row r="33" spans="2:7" ht="15" customHeight="1" x14ac:dyDescent="0.2">
      <c r="B33" s="113" t="s">
        <v>278</v>
      </c>
      <c r="C33" s="259">
        <f>'Estrangeiros gén. nacion. N(11)'!E33/'Estrangeiros gén. nacion. N(11)'!C33</f>
        <v>0.90019141372709877</v>
      </c>
      <c r="D33" s="260">
        <f>'Estrangeiros gén. nacion. N(11)'!F33/'Estrangeiros gén. nacion. N(11)'!C33</f>
        <v>9.980858627290129E-2</v>
      </c>
      <c r="E33" s="274"/>
      <c r="F33" s="255">
        <f>'Estrangeiros gén. nacion. N(11)'!H33/'Estrangeiros gén. nacion. N(11)'!C33</f>
        <v>0.55920153130981676</v>
      </c>
      <c r="G33" s="256">
        <f>'Estrangeiros gén. nacion. N(11)'!I33/'Estrangeiros gén. nacion. N(11)'!C33</f>
        <v>0.44079846869018319</v>
      </c>
    </row>
    <row r="34" spans="2:7" ht="15" customHeight="1" x14ac:dyDescent="0.2">
      <c r="B34" s="113" t="s">
        <v>279</v>
      </c>
      <c r="C34" s="259">
        <f>'Estrangeiros gén. nacion. N(11)'!E34/'Estrangeiros gén. nacion. N(11)'!C34</f>
        <v>1</v>
      </c>
      <c r="D34" s="260">
        <f>'Estrangeiros gén. nacion. N(11)'!F34/'Estrangeiros gén. nacion. N(11)'!C34</f>
        <v>0</v>
      </c>
      <c r="E34" s="274"/>
      <c r="F34" s="255">
        <f>'Estrangeiros gén. nacion. N(11)'!H34/'Estrangeiros gén. nacion. N(11)'!C34</f>
        <v>0.2857142857142857</v>
      </c>
      <c r="G34" s="256">
        <f>'Estrangeiros gén. nacion. N(11)'!I34/'Estrangeiros gén. nacion. N(11)'!C34</f>
        <v>0.7142857142857143</v>
      </c>
    </row>
    <row r="35" spans="2:7" ht="15" customHeight="1" x14ac:dyDescent="0.2">
      <c r="B35" s="113" t="s">
        <v>280</v>
      </c>
      <c r="C35" s="259">
        <f>'Estrangeiros gén. nacion. N(11)'!E35/'Estrangeiros gén. nacion. N(11)'!C35</f>
        <v>1</v>
      </c>
      <c r="D35" s="260">
        <f>'Estrangeiros gén. nacion. N(11)'!F35/'Estrangeiros gén. nacion. N(11)'!C35</f>
        <v>0</v>
      </c>
      <c r="E35" s="274"/>
      <c r="F35" s="255">
        <f>'Estrangeiros gén. nacion. N(11)'!H35/'Estrangeiros gén. nacion. N(11)'!C35</f>
        <v>1</v>
      </c>
      <c r="G35" s="256">
        <f>'Estrangeiros gén. nacion. N(11)'!I35/'Estrangeiros gén. nacion. N(11)'!C35</f>
        <v>0</v>
      </c>
    </row>
    <row r="36" spans="2:7" ht="15" customHeight="1" x14ac:dyDescent="0.2">
      <c r="B36" s="113" t="s">
        <v>281</v>
      </c>
      <c r="C36" s="259">
        <f>'Estrangeiros gén. nacion. N(11)'!E36/'Estrangeiros gén. nacion. N(11)'!C36</f>
        <v>0.94117647058823528</v>
      </c>
      <c r="D36" s="260">
        <f>'Estrangeiros gén. nacion. N(11)'!F36/'Estrangeiros gén. nacion. N(11)'!C36</f>
        <v>5.8823529411764705E-2</v>
      </c>
      <c r="E36" s="274"/>
      <c r="F36" s="255">
        <f>'Estrangeiros gén. nacion. N(11)'!H36/'Estrangeiros gén. nacion. N(11)'!C36</f>
        <v>0.45098039215686275</v>
      </c>
      <c r="G36" s="256">
        <f>'Estrangeiros gén. nacion. N(11)'!I36/'Estrangeiros gén. nacion. N(11)'!C36</f>
        <v>0.5490196078431373</v>
      </c>
    </row>
    <row r="37" spans="2:7" ht="15" customHeight="1" x14ac:dyDescent="0.2">
      <c r="B37" s="113" t="s">
        <v>282</v>
      </c>
      <c r="C37" s="259">
        <f>'Estrangeiros gén. nacion. N(11)'!E37/'Estrangeiros gén. nacion. N(11)'!C37</f>
        <v>1</v>
      </c>
      <c r="D37" s="260">
        <f>'Estrangeiros gén. nacion. N(11)'!F37/'Estrangeiros gén. nacion. N(11)'!C37</f>
        <v>0</v>
      </c>
      <c r="E37" s="274"/>
      <c r="F37" s="255">
        <f>'Estrangeiros gén. nacion. N(11)'!H37/'Estrangeiros gén. nacion. N(11)'!C37</f>
        <v>0.65957446808510634</v>
      </c>
      <c r="G37" s="256">
        <f>'Estrangeiros gén. nacion. N(11)'!I37/'Estrangeiros gén. nacion. N(11)'!C37</f>
        <v>0.34042553191489361</v>
      </c>
    </row>
    <row r="38" spans="2:7" ht="15" customHeight="1" x14ac:dyDescent="0.2">
      <c r="B38" s="113" t="s">
        <v>435</v>
      </c>
      <c r="C38" s="259">
        <f>'Estrangeiros gén. nacion. N(11)'!E38/'Estrangeiros gén. nacion. N(11)'!C38</f>
        <v>0</v>
      </c>
      <c r="D38" s="260">
        <f>'Estrangeiros gén. nacion. N(11)'!F38/'Estrangeiros gén. nacion. N(11)'!C38</f>
        <v>1</v>
      </c>
      <c r="E38" s="274"/>
      <c r="F38" s="255">
        <f>'Estrangeiros gén. nacion. N(11)'!H38/'Estrangeiros gén. nacion. N(11)'!C38</f>
        <v>0</v>
      </c>
      <c r="G38" s="256">
        <f>'Estrangeiros gén. nacion. N(11)'!I38/'Estrangeiros gén. nacion. N(11)'!C38</f>
        <v>1</v>
      </c>
    </row>
    <row r="39" spans="2:7" ht="15" customHeight="1" x14ac:dyDescent="0.2">
      <c r="B39" s="113" t="s">
        <v>283</v>
      </c>
      <c r="C39" s="259">
        <f>'Estrangeiros gén. nacion. N(11)'!E39/'Estrangeiros gén. nacion. N(11)'!C39</f>
        <v>0.88</v>
      </c>
      <c r="D39" s="260">
        <f>'Estrangeiros gén. nacion. N(11)'!F39/'Estrangeiros gén. nacion. N(11)'!C39</f>
        <v>0.12</v>
      </c>
      <c r="E39" s="274"/>
      <c r="F39" s="255">
        <f>'Estrangeiros gén. nacion. N(11)'!H39/'Estrangeiros gén. nacion. N(11)'!C39</f>
        <v>0.4</v>
      </c>
      <c r="G39" s="256">
        <f>'Estrangeiros gén. nacion. N(11)'!I39/'Estrangeiros gén. nacion. N(11)'!C39</f>
        <v>0.6</v>
      </c>
    </row>
    <row r="40" spans="2:7" ht="15" customHeight="1" x14ac:dyDescent="0.2">
      <c r="B40" s="113" t="s">
        <v>284</v>
      </c>
      <c r="C40" s="259">
        <f>'Estrangeiros gén. nacion. N(11)'!E40/'Estrangeiros gén. nacion. N(11)'!C40</f>
        <v>0.97293364377182767</v>
      </c>
      <c r="D40" s="260">
        <f>'Estrangeiros gén. nacion. N(11)'!F40/'Estrangeiros gén. nacion. N(11)'!C40</f>
        <v>2.7066356228172293E-2</v>
      </c>
      <c r="E40" s="274"/>
      <c r="F40" s="255">
        <f>'Estrangeiros gén. nacion. N(11)'!H40/'Estrangeiros gén. nacion. N(11)'!C40</f>
        <v>0.48515715948777649</v>
      </c>
      <c r="G40" s="256">
        <f>'Estrangeiros gén. nacion. N(11)'!I40/'Estrangeiros gén. nacion. N(11)'!C40</f>
        <v>0.51484284051222351</v>
      </c>
    </row>
    <row r="41" spans="2:7" ht="15" customHeight="1" x14ac:dyDescent="0.2">
      <c r="B41" s="113" t="s">
        <v>285</v>
      </c>
      <c r="C41" s="259">
        <f>'Estrangeiros gén. nacion. N(11)'!E41/'Estrangeiros gén. nacion. N(11)'!C41</f>
        <v>1</v>
      </c>
      <c r="D41" s="260">
        <f>'Estrangeiros gén. nacion. N(11)'!F41/'Estrangeiros gén. nacion. N(11)'!C41</f>
        <v>0</v>
      </c>
      <c r="E41" s="274"/>
      <c r="F41" s="255">
        <f>'Estrangeiros gén. nacion. N(11)'!H41/'Estrangeiros gén. nacion. N(11)'!C41</f>
        <v>0.66666666666666663</v>
      </c>
      <c r="G41" s="256">
        <f>'Estrangeiros gén. nacion. N(11)'!I41/'Estrangeiros gén. nacion. N(11)'!C41</f>
        <v>0.33333333333333331</v>
      </c>
    </row>
    <row r="42" spans="2:7" ht="15" customHeight="1" x14ac:dyDescent="0.2">
      <c r="B42" s="113" t="s">
        <v>286</v>
      </c>
      <c r="C42" s="259">
        <f>'Estrangeiros gén. nacion. N(11)'!E42/'Estrangeiros gén. nacion. N(11)'!C42</f>
        <v>0.9213483146067416</v>
      </c>
      <c r="D42" s="260">
        <f>'Estrangeiros gén. nacion. N(11)'!F42/'Estrangeiros gén. nacion. N(11)'!C42</f>
        <v>7.8651685393258425E-2</v>
      </c>
      <c r="E42" s="274"/>
      <c r="F42" s="255">
        <f>'Estrangeiros gén. nacion. N(11)'!H42/'Estrangeiros gén. nacion. N(11)'!C42</f>
        <v>0.5730337078651685</v>
      </c>
      <c r="G42" s="256">
        <f>'Estrangeiros gén. nacion. N(11)'!I42/'Estrangeiros gén. nacion. N(11)'!C42</f>
        <v>0.42696629213483145</v>
      </c>
    </row>
    <row r="43" spans="2:7" ht="15" customHeight="1" x14ac:dyDescent="0.2">
      <c r="B43" s="113" t="s">
        <v>287</v>
      </c>
      <c r="C43" s="259">
        <f>'Estrangeiros gén. nacion. N(11)'!E43/'Estrangeiros gén. nacion. N(11)'!C43</f>
        <v>1</v>
      </c>
      <c r="D43" s="260">
        <f>'Estrangeiros gén. nacion. N(11)'!F43/'Estrangeiros gén. nacion. N(11)'!C43</f>
        <v>0</v>
      </c>
      <c r="E43" s="274"/>
      <c r="F43" s="255">
        <f>'Estrangeiros gén. nacion. N(11)'!H43/'Estrangeiros gén. nacion. N(11)'!C43</f>
        <v>0.8</v>
      </c>
      <c r="G43" s="256">
        <f>'Estrangeiros gén. nacion. N(11)'!I43/'Estrangeiros gén. nacion. N(11)'!C43</f>
        <v>0.2</v>
      </c>
    </row>
    <row r="44" spans="2:7" ht="15" customHeight="1" x14ac:dyDescent="0.2">
      <c r="B44" s="113" t="s">
        <v>288</v>
      </c>
      <c r="C44" s="259">
        <f>'Estrangeiros gén. nacion. N(11)'!E44/'Estrangeiros gén. nacion. N(11)'!C44</f>
        <v>1</v>
      </c>
      <c r="D44" s="260">
        <f>'Estrangeiros gén. nacion. N(11)'!F44/'Estrangeiros gén. nacion. N(11)'!C44</f>
        <v>0</v>
      </c>
      <c r="E44" s="274"/>
      <c r="F44" s="255">
        <f>'Estrangeiros gén. nacion. N(11)'!H44/'Estrangeiros gén. nacion. N(11)'!C44</f>
        <v>0.34782608695652173</v>
      </c>
      <c r="G44" s="256">
        <f>'Estrangeiros gén. nacion. N(11)'!I44/'Estrangeiros gén. nacion. N(11)'!C44</f>
        <v>0.65217391304347827</v>
      </c>
    </row>
    <row r="45" spans="2:7" ht="15" customHeight="1" x14ac:dyDescent="0.2">
      <c r="B45" s="113" t="s">
        <v>290</v>
      </c>
      <c r="C45" s="259">
        <f>'Estrangeiros gén. nacion. N(11)'!E45/'Estrangeiros gén. nacion. N(11)'!C45</f>
        <v>0.4</v>
      </c>
      <c r="D45" s="260">
        <f>'Estrangeiros gén. nacion. N(11)'!F45/'Estrangeiros gén. nacion. N(11)'!C45</f>
        <v>0.6</v>
      </c>
      <c r="E45" s="274"/>
      <c r="F45" s="255">
        <f>'Estrangeiros gén. nacion. N(11)'!H45/'Estrangeiros gén. nacion. N(11)'!C45</f>
        <v>0.55000000000000004</v>
      </c>
      <c r="G45" s="256">
        <f>'Estrangeiros gén. nacion. N(11)'!I45/'Estrangeiros gén. nacion. N(11)'!C45</f>
        <v>0.45</v>
      </c>
    </row>
    <row r="46" spans="2:7" ht="15" customHeight="1" x14ac:dyDescent="0.2">
      <c r="B46" s="113" t="s">
        <v>291</v>
      </c>
      <c r="C46" s="259">
        <f>'Estrangeiros gén. nacion. N(11)'!E46/'Estrangeiros gén. nacion. N(11)'!C46</f>
        <v>0.96</v>
      </c>
      <c r="D46" s="260">
        <f>'Estrangeiros gén. nacion. N(11)'!F46/'Estrangeiros gén. nacion. N(11)'!C46</f>
        <v>0.04</v>
      </c>
      <c r="E46" s="274"/>
      <c r="F46" s="255">
        <f>'Estrangeiros gén. nacion. N(11)'!H46/'Estrangeiros gén. nacion. N(11)'!C46</f>
        <v>0.32</v>
      </c>
      <c r="G46" s="256">
        <f>'Estrangeiros gén. nacion. N(11)'!I46/'Estrangeiros gén. nacion. N(11)'!C46</f>
        <v>0.68</v>
      </c>
    </row>
    <row r="47" spans="2:7" ht="15" customHeight="1" x14ac:dyDescent="0.2">
      <c r="B47" s="113" t="s">
        <v>292</v>
      </c>
      <c r="C47" s="259">
        <f>'Estrangeiros gén. nacion. N(11)'!E47/'Estrangeiros gén. nacion. N(11)'!C47</f>
        <v>0.66666666666666663</v>
      </c>
      <c r="D47" s="260">
        <f>'Estrangeiros gén. nacion. N(11)'!F47/'Estrangeiros gén. nacion. N(11)'!C47</f>
        <v>0.33333333333333331</v>
      </c>
      <c r="E47" s="274"/>
      <c r="F47" s="255">
        <f>'Estrangeiros gén. nacion. N(11)'!H47/'Estrangeiros gén. nacion. N(11)'!C47</f>
        <v>0.33333333333333331</v>
      </c>
      <c r="G47" s="256">
        <f>'Estrangeiros gén. nacion. N(11)'!I47/'Estrangeiros gén. nacion. N(11)'!C47</f>
        <v>0.66666666666666663</v>
      </c>
    </row>
    <row r="48" spans="2:7" ht="15" customHeight="1" x14ac:dyDescent="0.2">
      <c r="B48" s="113" t="s">
        <v>293</v>
      </c>
      <c r="C48" s="259">
        <f>'Estrangeiros gén. nacion. N(11)'!E48/'Estrangeiros gén. nacion. N(11)'!C48</f>
        <v>0.95833333333333337</v>
      </c>
      <c r="D48" s="260">
        <f>'Estrangeiros gén. nacion. N(11)'!F48/'Estrangeiros gén. nacion. N(11)'!C48</f>
        <v>4.1666666666666664E-2</v>
      </c>
      <c r="E48" s="274"/>
      <c r="F48" s="255">
        <f>'Estrangeiros gén. nacion. N(11)'!H48/'Estrangeiros gén. nacion. N(11)'!C48</f>
        <v>0.70833333333333337</v>
      </c>
      <c r="G48" s="256">
        <f>'Estrangeiros gén. nacion. N(11)'!I48/'Estrangeiros gén. nacion. N(11)'!C48</f>
        <v>0.29166666666666669</v>
      </c>
    </row>
    <row r="49" spans="2:7" ht="15" customHeight="1" x14ac:dyDescent="0.2">
      <c r="B49" s="113" t="s">
        <v>294</v>
      </c>
      <c r="C49" s="259">
        <f>'Estrangeiros gén. nacion. N(11)'!E49/'Estrangeiros gén. nacion. N(11)'!C49</f>
        <v>0.97169811320754718</v>
      </c>
      <c r="D49" s="260">
        <f>'Estrangeiros gén. nacion. N(11)'!F49/'Estrangeiros gén. nacion. N(11)'!C49</f>
        <v>2.8301886792452831E-2</v>
      </c>
      <c r="E49" s="274"/>
      <c r="F49" s="255">
        <f>'Estrangeiros gén. nacion. N(11)'!H49/'Estrangeiros gén. nacion. N(11)'!C49</f>
        <v>0.48113207547169812</v>
      </c>
      <c r="G49" s="256">
        <f>'Estrangeiros gén. nacion. N(11)'!I49/'Estrangeiros gén. nacion. N(11)'!C49</f>
        <v>0.51886792452830188</v>
      </c>
    </row>
    <row r="50" spans="2:7" ht="15" customHeight="1" x14ac:dyDescent="0.2">
      <c r="B50" s="113" t="s">
        <v>295</v>
      </c>
      <c r="C50" s="259">
        <f>'Estrangeiros gén. nacion. N(11)'!E50/'Estrangeiros gén. nacion. N(11)'!C50</f>
        <v>1</v>
      </c>
      <c r="D50" s="260">
        <f>'Estrangeiros gén. nacion. N(11)'!F50/'Estrangeiros gén. nacion. N(11)'!C50</f>
        <v>0</v>
      </c>
      <c r="E50" s="274"/>
      <c r="F50" s="255">
        <f>'Estrangeiros gén. nacion. N(11)'!H50/'Estrangeiros gén. nacion. N(11)'!C50</f>
        <v>0.33333333333333331</v>
      </c>
      <c r="G50" s="256">
        <f>'Estrangeiros gén. nacion. N(11)'!I50/'Estrangeiros gén. nacion. N(11)'!C50</f>
        <v>0.66666666666666663</v>
      </c>
    </row>
    <row r="51" spans="2:7" ht="15" customHeight="1" x14ac:dyDescent="0.2">
      <c r="B51" s="113" t="s">
        <v>296</v>
      </c>
      <c r="C51" s="259">
        <f>'Estrangeiros gén. nacion. N(11)'!E51/'Estrangeiros gén. nacion. N(11)'!C51</f>
        <v>1</v>
      </c>
      <c r="D51" s="260">
        <f>'Estrangeiros gén. nacion. N(11)'!F51/'Estrangeiros gén. nacion. N(11)'!C51</f>
        <v>0</v>
      </c>
      <c r="E51" s="274"/>
      <c r="F51" s="255">
        <f>'Estrangeiros gén. nacion. N(11)'!H51/'Estrangeiros gén. nacion. N(11)'!C51</f>
        <v>0.44186046511627908</v>
      </c>
      <c r="G51" s="256">
        <f>'Estrangeiros gén. nacion. N(11)'!I51/'Estrangeiros gén. nacion. N(11)'!C51</f>
        <v>0.55813953488372092</v>
      </c>
    </row>
    <row r="52" spans="2:7" ht="15" customHeight="1" x14ac:dyDescent="0.2">
      <c r="B52" s="113" t="s">
        <v>297</v>
      </c>
      <c r="C52" s="259">
        <f>'Estrangeiros gén. nacion. N(11)'!E52/'Estrangeiros gén. nacion. N(11)'!C52</f>
        <v>1</v>
      </c>
      <c r="D52" s="260">
        <f>'Estrangeiros gén. nacion. N(11)'!F52/'Estrangeiros gén. nacion. N(11)'!C52</f>
        <v>0</v>
      </c>
      <c r="E52" s="274"/>
      <c r="F52" s="255">
        <f>'Estrangeiros gén. nacion. N(11)'!H52/'Estrangeiros gén. nacion. N(11)'!C52</f>
        <v>0</v>
      </c>
      <c r="G52" s="256">
        <f>'Estrangeiros gén. nacion. N(11)'!I52/'Estrangeiros gén. nacion. N(11)'!C52</f>
        <v>1</v>
      </c>
    </row>
    <row r="53" spans="2:7" ht="15" customHeight="1" x14ac:dyDescent="0.2">
      <c r="B53" s="113" t="s">
        <v>298</v>
      </c>
      <c r="C53" s="259">
        <f>'Estrangeiros gén. nacion. N(11)'!E53/'Estrangeiros gén. nacion. N(11)'!C53</f>
        <v>1</v>
      </c>
      <c r="D53" s="260">
        <f>'Estrangeiros gén. nacion. N(11)'!F53/'Estrangeiros gén. nacion. N(11)'!C53</f>
        <v>0</v>
      </c>
      <c r="E53" s="274"/>
      <c r="F53" s="255">
        <f>'Estrangeiros gén. nacion. N(11)'!H53/'Estrangeiros gén. nacion. N(11)'!C53</f>
        <v>0.11224489795918367</v>
      </c>
      <c r="G53" s="256">
        <f>'Estrangeiros gén. nacion. N(11)'!I53/'Estrangeiros gén. nacion. N(11)'!C53</f>
        <v>0.88775510204081631</v>
      </c>
    </row>
    <row r="54" spans="2:7" ht="15" customHeight="1" x14ac:dyDescent="0.2">
      <c r="B54" s="113" t="s">
        <v>299</v>
      </c>
      <c r="C54" s="259">
        <f>'Estrangeiros gén. nacion. N(11)'!E54/'Estrangeiros gén. nacion. N(11)'!C54</f>
        <v>1</v>
      </c>
      <c r="D54" s="260">
        <f>'Estrangeiros gén. nacion. N(11)'!F54/'Estrangeiros gén. nacion. N(11)'!C54</f>
        <v>0</v>
      </c>
      <c r="E54" s="274"/>
      <c r="F54" s="255">
        <f>'Estrangeiros gén. nacion. N(11)'!H54/'Estrangeiros gén. nacion. N(11)'!C54</f>
        <v>0</v>
      </c>
      <c r="G54" s="256">
        <f>'Estrangeiros gén. nacion. N(11)'!I54/'Estrangeiros gén. nacion. N(11)'!C54</f>
        <v>1</v>
      </c>
    </row>
    <row r="55" spans="2:7" ht="15" customHeight="1" x14ac:dyDescent="0.2">
      <c r="B55" s="113" t="s">
        <v>300</v>
      </c>
      <c r="C55" s="259">
        <f>'Estrangeiros gén. nacion. N(11)'!E55/'Estrangeiros gén. nacion. N(11)'!C55</f>
        <v>0.86111111111111116</v>
      </c>
      <c r="D55" s="260">
        <f>'Estrangeiros gén. nacion. N(11)'!F55/'Estrangeiros gén. nacion. N(11)'!C55</f>
        <v>0.1388888888888889</v>
      </c>
      <c r="E55" s="274"/>
      <c r="F55" s="255">
        <f>'Estrangeiros gén. nacion. N(11)'!H55/'Estrangeiros gén. nacion. N(11)'!C55</f>
        <v>0.61111111111111116</v>
      </c>
      <c r="G55" s="256">
        <f>'Estrangeiros gén. nacion. N(11)'!I55/'Estrangeiros gén. nacion. N(11)'!C55</f>
        <v>0.3888888888888889</v>
      </c>
    </row>
    <row r="56" spans="2:7" ht="15" customHeight="1" x14ac:dyDescent="0.2">
      <c r="B56" s="113" t="s">
        <v>301</v>
      </c>
      <c r="C56" s="259">
        <f>'Estrangeiros gén. nacion. N(11)'!E56/'Estrangeiros gén. nacion. N(11)'!C56</f>
        <v>1</v>
      </c>
      <c r="D56" s="260">
        <f>'Estrangeiros gén. nacion. N(11)'!F56/'Estrangeiros gén. nacion. N(11)'!C56</f>
        <v>0</v>
      </c>
      <c r="E56" s="274"/>
      <c r="F56" s="255">
        <f>'Estrangeiros gén. nacion. N(11)'!H56/'Estrangeiros gén. nacion. N(11)'!C56</f>
        <v>0</v>
      </c>
      <c r="G56" s="256">
        <f>'Estrangeiros gén. nacion. N(11)'!I56/'Estrangeiros gén. nacion. N(11)'!C56</f>
        <v>1</v>
      </c>
    </row>
    <row r="57" spans="2:7" ht="15" customHeight="1" x14ac:dyDescent="0.2">
      <c r="B57" s="113" t="s">
        <v>302</v>
      </c>
      <c r="C57" s="259">
        <f>'Estrangeiros gén. nacion. N(11)'!E57/'Estrangeiros gén. nacion. N(11)'!C57</f>
        <v>1</v>
      </c>
      <c r="D57" s="260">
        <f>'Estrangeiros gén. nacion. N(11)'!F57/'Estrangeiros gén. nacion. N(11)'!C57</f>
        <v>0</v>
      </c>
      <c r="E57" s="274"/>
      <c r="F57" s="255">
        <f>'Estrangeiros gén. nacion. N(11)'!H57/'Estrangeiros gén. nacion. N(11)'!C57</f>
        <v>0.78947368421052633</v>
      </c>
      <c r="G57" s="256">
        <f>'Estrangeiros gén. nacion. N(11)'!I57/'Estrangeiros gén. nacion. N(11)'!C57</f>
        <v>0.21052631578947367</v>
      </c>
    </row>
    <row r="58" spans="2:7" ht="15" customHeight="1" x14ac:dyDescent="0.2">
      <c r="B58" s="113" t="s">
        <v>303</v>
      </c>
      <c r="C58" s="259">
        <f>'Estrangeiros gén. nacion. N(11)'!E58/'Estrangeiros gén. nacion. N(11)'!C58</f>
        <v>1</v>
      </c>
      <c r="D58" s="260">
        <f>'Estrangeiros gén. nacion. N(11)'!F58/'Estrangeiros gén. nacion. N(11)'!C58</f>
        <v>0</v>
      </c>
      <c r="E58" s="274"/>
      <c r="F58" s="255">
        <f>'Estrangeiros gén. nacion. N(11)'!H58/'Estrangeiros gén. nacion. N(11)'!C58</f>
        <v>0.61111111111111116</v>
      </c>
      <c r="G58" s="256">
        <f>'Estrangeiros gén. nacion. N(11)'!I58/'Estrangeiros gén. nacion. N(11)'!C58</f>
        <v>0.3888888888888889</v>
      </c>
    </row>
    <row r="59" spans="2:7" ht="15" customHeight="1" x14ac:dyDescent="0.2">
      <c r="B59" s="113" t="s">
        <v>304</v>
      </c>
      <c r="C59" s="259">
        <f>'Estrangeiros gén. nacion. N(11)'!E59/'Estrangeiros gén. nacion. N(11)'!C59</f>
        <v>1</v>
      </c>
      <c r="D59" s="260">
        <f>'Estrangeiros gén. nacion. N(11)'!F59/'Estrangeiros gén. nacion. N(11)'!C59</f>
        <v>0</v>
      </c>
      <c r="E59" s="274"/>
      <c r="F59" s="255">
        <f>'Estrangeiros gén. nacion. N(11)'!H59/'Estrangeiros gén. nacion. N(11)'!C59</f>
        <v>0.50411652944901841</v>
      </c>
      <c r="G59" s="256">
        <f>'Estrangeiros gén. nacion. N(11)'!I59/'Estrangeiros gén. nacion. N(11)'!C59</f>
        <v>0.49588347055098164</v>
      </c>
    </row>
    <row r="60" spans="2:7" ht="15" customHeight="1" x14ac:dyDescent="0.2">
      <c r="B60" s="113" t="s">
        <v>305</v>
      </c>
      <c r="C60" s="259">
        <f>'Estrangeiros gén. nacion. N(11)'!E60/'Estrangeiros gén. nacion. N(11)'!C60</f>
        <v>0.98974358974358978</v>
      </c>
      <c r="D60" s="260">
        <f>'Estrangeiros gén. nacion. N(11)'!F60/'Estrangeiros gén. nacion. N(11)'!C60</f>
        <v>1.0256410256410256E-2</v>
      </c>
      <c r="E60" s="274"/>
      <c r="F60" s="255">
        <f>'Estrangeiros gén. nacion. N(11)'!H60/'Estrangeiros gén. nacion. N(11)'!C60</f>
        <v>0.33333333333333331</v>
      </c>
      <c r="G60" s="256">
        <f>'Estrangeiros gén. nacion. N(11)'!I60/'Estrangeiros gén. nacion. N(11)'!C60</f>
        <v>0.66666666666666663</v>
      </c>
    </row>
    <row r="61" spans="2:7" ht="15" customHeight="1" x14ac:dyDescent="0.2">
      <c r="B61" s="113" t="s">
        <v>306</v>
      </c>
      <c r="C61" s="259">
        <f>'Estrangeiros gén. nacion. N(11)'!E61/'Estrangeiros gén. nacion. N(11)'!C61</f>
        <v>1</v>
      </c>
      <c r="D61" s="260">
        <f>'Estrangeiros gén. nacion. N(11)'!F61/'Estrangeiros gén. nacion. N(11)'!C61</f>
        <v>0</v>
      </c>
      <c r="E61" s="274"/>
      <c r="F61" s="255">
        <f>'Estrangeiros gén. nacion. N(11)'!H61/'Estrangeiros gén. nacion. N(11)'!C61</f>
        <v>0.75</v>
      </c>
      <c r="G61" s="256">
        <f>'Estrangeiros gén. nacion. N(11)'!I61/'Estrangeiros gén. nacion. N(11)'!C61</f>
        <v>0.25</v>
      </c>
    </row>
    <row r="62" spans="2:7" ht="15" customHeight="1" x14ac:dyDescent="0.2">
      <c r="B62" s="113" t="s">
        <v>307</v>
      </c>
      <c r="C62" s="259">
        <f>'Estrangeiros gén. nacion. N(11)'!E62/'Estrangeiros gén. nacion. N(11)'!C62</f>
        <v>1</v>
      </c>
      <c r="D62" s="260">
        <f>'Estrangeiros gén. nacion. N(11)'!F62/'Estrangeiros gén. nacion. N(11)'!C62</f>
        <v>0</v>
      </c>
      <c r="E62" s="274"/>
      <c r="F62" s="255">
        <f>'Estrangeiros gén. nacion. N(11)'!H62/'Estrangeiros gén. nacion. N(11)'!C62</f>
        <v>0.16666666666666666</v>
      </c>
      <c r="G62" s="256">
        <f>'Estrangeiros gén. nacion. N(11)'!I62/'Estrangeiros gén. nacion. N(11)'!C62</f>
        <v>0.83333333333333337</v>
      </c>
    </row>
    <row r="63" spans="2:7" ht="15" customHeight="1" x14ac:dyDescent="0.2">
      <c r="B63" s="113" t="s">
        <v>308</v>
      </c>
      <c r="C63" s="259">
        <f>'Estrangeiros gén. nacion. N(11)'!E63/'Estrangeiros gén. nacion. N(11)'!C63</f>
        <v>1</v>
      </c>
      <c r="D63" s="260">
        <f>'Estrangeiros gén. nacion. N(11)'!F63/'Estrangeiros gén. nacion. N(11)'!C63</f>
        <v>0</v>
      </c>
      <c r="E63" s="274"/>
      <c r="F63" s="255">
        <f>'Estrangeiros gén. nacion. N(11)'!H63/'Estrangeiros gén. nacion. N(11)'!C63</f>
        <v>0.70142180094786732</v>
      </c>
      <c r="G63" s="256">
        <f>'Estrangeiros gén. nacion. N(11)'!I63/'Estrangeiros gén. nacion. N(11)'!C63</f>
        <v>0.29857819905213268</v>
      </c>
    </row>
    <row r="64" spans="2:7" ht="15" customHeight="1" x14ac:dyDescent="0.2">
      <c r="B64" s="113" t="s">
        <v>309</v>
      </c>
      <c r="C64" s="259">
        <f>'Estrangeiros gén. nacion. N(11)'!E64/'Estrangeiros gén. nacion. N(11)'!C64</f>
        <v>1</v>
      </c>
      <c r="D64" s="260">
        <f>'Estrangeiros gén. nacion. N(11)'!F64/'Estrangeiros gén. nacion. N(11)'!C64</f>
        <v>0</v>
      </c>
      <c r="E64" s="274"/>
      <c r="F64" s="255">
        <f>'Estrangeiros gén. nacion. N(11)'!H64/'Estrangeiros gén. nacion. N(11)'!C64</f>
        <v>0.63829787234042556</v>
      </c>
      <c r="G64" s="256">
        <f>'Estrangeiros gén. nacion. N(11)'!I64/'Estrangeiros gén. nacion. N(11)'!C64</f>
        <v>0.36170212765957449</v>
      </c>
    </row>
    <row r="65" spans="2:7" ht="15" customHeight="1" x14ac:dyDescent="0.2">
      <c r="B65" s="113" t="s">
        <v>310</v>
      </c>
      <c r="C65" s="259">
        <f>'Estrangeiros gén. nacion. N(11)'!E65/'Estrangeiros gén. nacion. N(11)'!C65</f>
        <v>1</v>
      </c>
      <c r="D65" s="260">
        <f>'Estrangeiros gén. nacion. N(11)'!F65/'Estrangeiros gén. nacion. N(11)'!C65</f>
        <v>0</v>
      </c>
      <c r="E65" s="274"/>
      <c r="F65" s="255">
        <f>'Estrangeiros gén. nacion. N(11)'!H65/'Estrangeiros gén. nacion. N(11)'!C65</f>
        <v>0.47613762486126526</v>
      </c>
      <c r="G65" s="256">
        <f>'Estrangeiros gén. nacion. N(11)'!I65/'Estrangeiros gén. nacion. N(11)'!C65</f>
        <v>0.52386237513873479</v>
      </c>
    </row>
    <row r="66" spans="2:7" ht="15" customHeight="1" x14ac:dyDescent="0.2">
      <c r="B66" s="113" t="s">
        <v>312</v>
      </c>
      <c r="C66" s="259">
        <f>'Estrangeiros gén. nacion. N(11)'!E66/'Estrangeiros gén. nacion. N(11)'!C66</f>
        <v>1</v>
      </c>
      <c r="D66" s="260">
        <f>'Estrangeiros gén. nacion. N(11)'!F66/'Estrangeiros gén. nacion. N(11)'!C66</f>
        <v>0</v>
      </c>
      <c r="E66" s="274"/>
      <c r="F66" s="255">
        <f>'Estrangeiros gén. nacion. N(11)'!H66/'Estrangeiros gén. nacion. N(11)'!C66</f>
        <v>8.3333333333333329E-2</v>
      </c>
      <c r="G66" s="256">
        <f>'Estrangeiros gén. nacion. N(11)'!I66/'Estrangeiros gén. nacion. N(11)'!C66</f>
        <v>0.91666666666666663</v>
      </c>
    </row>
    <row r="67" spans="2:7" ht="15" customHeight="1" x14ac:dyDescent="0.2">
      <c r="B67" s="113" t="s">
        <v>313</v>
      </c>
      <c r="C67" s="259">
        <f>'Estrangeiros gén. nacion. N(11)'!E67/'Estrangeiros gén. nacion. N(11)'!C67</f>
        <v>1</v>
      </c>
      <c r="D67" s="260">
        <f>'Estrangeiros gén. nacion. N(11)'!F67/'Estrangeiros gén. nacion. N(11)'!C67</f>
        <v>0</v>
      </c>
      <c r="E67" s="274"/>
      <c r="F67" s="255">
        <f>'Estrangeiros gén. nacion. N(11)'!H67/'Estrangeiros gén. nacion. N(11)'!C67</f>
        <v>0.5</v>
      </c>
      <c r="G67" s="256">
        <f>'Estrangeiros gén. nacion. N(11)'!I67/'Estrangeiros gén. nacion. N(11)'!C67</f>
        <v>0.5</v>
      </c>
    </row>
    <row r="68" spans="2:7" ht="15" customHeight="1" x14ac:dyDescent="0.2">
      <c r="B68" s="113" t="s">
        <v>314</v>
      </c>
      <c r="C68" s="259">
        <f>'Estrangeiros gén. nacion. N(11)'!E68/'Estrangeiros gén. nacion. N(11)'!C68</f>
        <v>0.97101449275362317</v>
      </c>
      <c r="D68" s="260">
        <f>'Estrangeiros gén. nacion. N(11)'!F68/'Estrangeiros gén. nacion. N(11)'!C68</f>
        <v>2.8985507246376812E-2</v>
      </c>
      <c r="E68" s="274"/>
      <c r="F68" s="255">
        <f>'Estrangeiros gén. nacion. N(11)'!H68/'Estrangeiros gén. nacion. N(11)'!C68</f>
        <v>0.46376811594202899</v>
      </c>
      <c r="G68" s="256">
        <f>'Estrangeiros gén. nacion. N(11)'!I68/'Estrangeiros gén. nacion. N(11)'!C68</f>
        <v>0.53623188405797106</v>
      </c>
    </row>
    <row r="69" spans="2:7" ht="15" customHeight="1" x14ac:dyDescent="0.2">
      <c r="B69" s="113" t="s">
        <v>315</v>
      </c>
      <c r="C69" s="259">
        <f>'Estrangeiros gén. nacion. N(11)'!E69/'Estrangeiros gén. nacion. N(11)'!C69</f>
        <v>1</v>
      </c>
      <c r="D69" s="260">
        <f>'Estrangeiros gén. nacion. N(11)'!F69/'Estrangeiros gén. nacion. N(11)'!C69</f>
        <v>0</v>
      </c>
      <c r="E69" s="274"/>
      <c r="F69" s="255">
        <f>'Estrangeiros gén. nacion. N(11)'!H69/'Estrangeiros gén. nacion. N(11)'!C69</f>
        <v>0.61290322580645162</v>
      </c>
      <c r="G69" s="256">
        <f>'Estrangeiros gén. nacion. N(11)'!I69/'Estrangeiros gén. nacion. N(11)'!C69</f>
        <v>0.38709677419354838</v>
      </c>
    </row>
    <row r="70" spans="2:7" ht="15" customHeight="1" x14ac:dyDescent="0.2">
      <c r="B70" s="113" t="s">
        <v>316</v>
      </c>
      <c r="C70" s="259">
        <f>'Estrangeiros gén. nacion. N(11)'!E70/'Estrangeiros gén. nacion. N(11)'!C70</f>
        <v>1</v>
      </c>
      <c r="D70" s="260">
        <f>'Estrangeiros gén. nacion. N(11)'!F70/'Estrangeiros gén. nacion. N(11)'!C70</f>
        <v>0</v>
      </c>
      <c r="E70" s="274"/>
      <c r="F70" s="255">
        <f>'Estrangeiros gén. nacion. N(11)'!H70/'Estrangeiros gén. nacion. N(11)'!C70</f>
        <v>0</v>
      </c>
      <c r="G70" s="256">
        <f>'Estrangeiros gén. nacion. N(11)'!I70/'Estrangeiros gén. nacion. N(11)'!C70</f>
        <v>1</v>
      </c>
    </row>
    <row r="71" spans="2:7" ht="15" customHeight="1" x14ac:dyDescent="0.2">
      <c r="B71" s="113" t="s">
        <v>317</v>
      </c>
      <c r="C71" s="259">
        <f>'Estrangeiros gén. nacion. N(11)'!E71/'Estrangeiros gén. nacion. N(11)'!C71</f>
        <v>1</v>
      </c>
      <c r="D71" s="260">
        <f>'Estrangeiros gén. nacion. N(11)'!F71/'Estrangeiros gén. nacion. N(11)'!C71</f>
        <v>0</v>
      </c>
      <c r="E71" s="274"/>
      <c r="F71" s="255">
        <f>'Estrangeiros gén. nacion. N(11)'!H71/'Estrangeiros gén. nacion. N(11)'!C71</f>
        <v>0</v>
      </c>
      <c r="G71" s="256">
        <f>'Estrangeiros gén. nacion. N(11)'!I71/'Estrangeiros gén. nacion. N(11)'!C71</f>
        <v>1</v>
      </c>
    </row>
    <row r="72" spans="2:7" ht="15" customHeight="1" x14ac:dyDescent="0.2">
      <c r="B72" s="113" t="s">
        <v>318</v>
      </c>
      <c r="C72" s="259">
        <f>'Estrangeiros gén. nacion. N(11)'!E72/'Estrangeiros gén. nacion. N(11)'!C72</f>
        <v>1</v>
      </c>
      <c r="D72" s="260">
        <f>'Estrangeiros gén. nacion. N(11)'!F72/'Estrangeiros gén. nacion. N(11)'!C72</f>
        <v>0</v>
      </c>
      <c r="E72" s="274"/>
      <c r="F72" s="255">
        <f>'Estrangeiros gén. nacion. N(11)'!H72/'Estrangeiros gén. nacion. N(11)'!C72</f>
        <v>0.16814159292035399</v>
      </c>
      <c r="G72" s="256">
        <f>'Estrangeiros gén. nacion. N(11)'!I72/'Estrangeiros gén. nacion. N(11)'!C72</f>
        <v>0.83185840707964598</v>
      </c>
    </row>
    <row r="73" spans="2:7" ht="15" customHeight="1" x14ac:dyDescent="0.2">
      <c r="B73" s="113" t="s">
        <v>319</v>
      </c>
      <c r="C73" s="259">
        <f>'Estrangeiros gén. nacion. N(11)'!E73/'Estrangeiros gén. nacion. N(11)'!C73</f>
        <v>0.80663688576898529</v>
      </c>
      <c r="D73" s="260">
        <f>'Estrangeiros gén. nacion. N(11)'!F73/'Estrangeiros gén. nacion. N(11)'!C73</f>
        <v>0.19336311423101468</v>
      </c>
      <c r="E73" s="274"/>
      <c r="F73" s="255">
        <f>'Estrangeiros gén. nacion. N(11)'!H73/'Estrangeiros gén. nacion. N(11)'!C73</f>
        <v>0.42054881940012762</v>
      </c>
      <c r="G73" s="256">
        <f>'Estrangeiros gén. nacion. N(11)'!I73/'Estrangeiros gén. nacion. N(11)'!C73</f>
        <v>0.57945118059987233</v>
      </c>
    </row>
    <row r="74" spans="2:7" ht="15" customHeight="1" x14ac:dyDescent="0.2">
      <c r="B74" s="113" t="s">
        <v>320</v>
      </c>
      <c r="C74" s="259">
        <f>'Estrangeiros gén. nacion. N(11)'!E74/'Estrangeiros gén. nacion. N(11)'!C74</f>
        <v>1</v>
      </c>
      <c r="D74" s="260">
        <f>'Estrangeiros gén. nacion. N(11)'!F74/'Estrangeiros gén. nacion. N(11)'!C74</f>
        <v>0</v>
      </c>
      <c r="E74" s="274"/>
      <c r="F74" s="255">
        <f>'Estrangeiros gén. nacion. N(11)'!H74/'Estrangeiros gén. nacion. N(11)'!C74</f>
        <v>0.5</v>
      </c>
      <c r="G74" s="256">
        <f>'Estrangeiros gén. nacion. N(11)'!I74/'Estrangeiros gén. nacion. N(11)'!C74</f>
        <v>0.5</v>
      </c>
    </row>
    <row r="75" spans="2:7" ht="15" customHeight="1" x14ac:dyDescent="0.2">
      <c r="B75" s="113" t="s">
        <v>436</v>
      </c>
      <c r="C75" s="259">
        <f>'Estrangeiros gén. nacion. N(11)'!E75/'Estrangeiros gén. nacion. N(11)'!C75</f>
        <v>1</v>
      </c>
      <c r="D75" s="260">
        <f>'Estrangeiros gén. nacion. N(11)'!F75/'Estrangeiros gén. nacion. N(11)'!C75</f>
        <v>0</v>
      </c>
      <c r="E75" s="274"/>
      <c r="F75" s="255">
        <f>'Estrangeiros gén. nacion. N(11)'!H75/'Estrangeiros gén. nacion. N(11)'!C75</f>
        <v>0</v>
      </c>
      <c r="G75" s="256">
        <f>'Estrangeiros gén. nacion. N(11)'!I75/'Estrangeiros gén. nacion. N(11)'!C75</f>
        <v>1</v>
      </c>
    </row>
    <row r="76" spans="2:7" ht="15" customHeight="1" x14ac:dyDescent="0.2">
      <c r="B76" s="113" t="s">
        <v>321</v>
      </c>
      <c r="C76" s="259">
        <f>'Estrangeiros gén. nacion. N(11)'!E76/'Estrangeiros gén. nacion. N(11)'!C76</f>
        <v>1</v>
      </c>
      <c r="D76" s="260">
        <f>'Estrangeiros gén. nacion. N(11)'!F76/'Estrangeiros gén. nacion. N(11)'!C76</f>
        <v>0</v>
      </c>
      <c r="E76" s="274"/>
      <c r="F76" s="255">
        <f>'Estrangeiros gén. nacion. N(11)'!H76/'Estrangeiros gén. nacion. N(11)'!C76</f>
        <v>0.38829787234042551</v>
      </c>
      <c r="G76" s="256">
        <f>'Estrangeiros gén. nacion. N(11)'!I76/'Estrangeiros gén. nacion. N(11)'!C76</f>
        <v>0.61170212765957444</v>
      </c>
    </row>
    <row r="77" spans="2:7" ht="15" customHeight="1" x14ac:dyDescent="0.2">
      <c r="B77" s="113" t="s">
        <v>413</v>
      </c>
      <c r="C77" s="259">
        <f>'Estrangeiros gén. nacion. N(11)'!E77/'Estrangeiros gén. nacion. N(11)'!C77</f>
        <v>1</v>
      </c>
      <c r="D77" s="260">
        <f>'Estrangeiros gén. nacion. N(11)'!F77/'Estrangeiros gén. nacion. N(11)'!C77</f>
        <v>0</v>
      </c>
      <c r="E77" s="274"/>
      <c r="F77" s="255">
        <f>'Estrangeiros gén. nacion. N(11)'!H77/'Estrangeiros gén. nacion. N(11)'!C77</f>
        <v>1</v>
      </c>
      <c r="G77" s="256">
        <f>'Estrangeiros gén. nacion. N(11)'!I77/'Estrangeiros gén. nacion. N(11)'!C77</f>
        <v>0</v>
      </c>
    </row>
    <row r="78" spans="2:7" ht="15" customHeight="1" x14ac:dyDescent="0.2">
      <c r="B78" s="113" t="s">
        <v>323</v>
      </c>
      <c r="C78" s="259">
        <f>'Estrangeiros gén. nacion. N(11)'!E78/'Estrangeiros gén. nacion. N(11)'!C78</f>
        <v>1</v>
      </c>
      <c r="D78" s="260">
        <f>'Estrangeiros gén. nacion. N(11)'!F78/'Estrangeiros gén. nacion. N(11)'!C78</f>
        <v>0</v>
      </c>
      <c r="E78" s="274"/>
      <c r="F78" s="255">
        <f>'Estrangeiros gén. nacion. N(11)'!H78/'Estrangeiros gén. nacion. N(11)'!C78</f>
        <v>0.61842105263157898</v>
      </c>
      <c r="G78" s="256">
        <f>'Estrangeiros gén. nacion. N(11)'!I78/'Estrangeiros gén. nacion. N(11)'!C78</f>
        <v>0.38157894736842107</v>
      </c>
    </row>
    <row r="79" spans="2:7" ht="15" customHeight="1" x14ac:dyDescent="0.2">
      <c r="B79" s="113" t="s">
        <v>324</v>
      </c>
      <c r="C79" s="259">
        <f>'Estrangeiros gén. nacion. N(11)'!E79/'Estrangeiros gén. nacion. N(11)'!C79</f>
        <v>0.9714125560538116</v>
      </c>
      <c r="D79" s="260">
        <f>'Estrangeiros gén. nacion. N(11)'!F79/'Estrangeiros gén. nacion. N(11)'!C79</f>
        <v>2.858744394618834E-2</v>
      </c>
      <c r="E79" s="274"/>
      <c r="F79" s="255">
        <f>'Estrangeiros gén. nacion. N(11)'!H79/'Estrangeiros gén. nacion. N(11)'!C79</f>
        <v>0.23654708520179371</v>
      </c>
      <c r="G79" s="256">
        <f>'Estrangeiros gén. nacion. N(11)'!I79/'Estrangeiros gén. nacion. N(11)'!C79</f>
        <v>0.76345291479820632</v>
      </c>
    </row>
    <row r="80" spans="2:7" ht="15" customHeight="1" x14ac:dyDescent="0.2">
      <c r="B80" s="113" t="s">
        <v>325</v>
      </c>
      <c r="C80" s="259">
        <f>'Estrangeiros gén. nacion. N(11)'!E80/'Estrangeiros gén. nacion. N(11)'!C80</f>
        <v>1</v>
      </c>
      <c r="D80" s="260">
        <f>'Estrangeiros gén. nacion. N(11)'!F80/'Estrangeiros gén. nacion. N(11)'!C80</f>
        <v>0</v>
      </c>
      <c r="E80" s="274"/>
      <c r="F80" s="255">
        <f>'Estrangeiros gén. nacion. N(11)'!H80/'Estrangeiros gén. nacion. N(11)'!C80</f>
        <v>0.7142857142857143</v>
      </c>
      <c r="G80" s="256">
        <f>'Estrangeiros gén. nacion. N(11)'!I80/'Estrangeiros gén. nacion. N(11)'!C80</f>
        <v>0.2857142857142857</v>
      </c>
    </row>
    <row r="81" spans="2:7" ht="15" customHeight="1" x14ac:dyDescent="0.2">
      <c r="B81" s="113" t="s">
        <v>326</v>
      </c>
      <c r="C81" s="259">
        <f>'Estrangeiros gén. nacion. N(11)'!E81/'Estrangeiros gén. nacion. N(11)'!C81</f>
        <v>0.86363636363636365</v>
      </c>
      <c r="D81" s="260">
        <f>'Estrangeiros gén. nacion. N(11)'!F81/'Estrangeiros gén. nacion. N(11)'!C81</f>
        <v>0.13636363636363635</v>
      </c>
      <c r="E81" s="274"/>
      <c r="F81" s="255">
        <f>'Estrangeiros gén. nacion. N(11)'!H81/'Estrangeiros gén. nacion. N(11)'!C81</f>
        <v>0.34090909090909088</v>
      </c>
      <c r="G81" s="256">
        <f>'Estrangeiros gén. nacion. N(11)'!I81/'Estrangeiros gén. nacion. N(11)'!C81</f>
        <v>0.65909090909090906</v>
      </c>
    </row>
    <row r="82" spans="2:7" ht="15" customHeight="1" x14ac:dyDescent="0.2">
      <c r="B82" s="113" t="s">
        <v>327</v>
      </c>
      <c r="C82" s="259">
        <f>'Estrangeiros gén. nacion. N(11)'!E82/'Estrangeiros gén. nacion. N(11)'!C82</f>
        <v>1</v>
      </c>
      <c r="D82" s="260">
        <f>'Estrangeiros gén. nacion. N(11)'!F82/'Estrangeiros gén. nacion. N(11)'!C82</f>
        <v>0</v>
      </c>
      <c r="E82" s="274"/>
      <c r="F82" s="255">
        <f>'Estrangeiros gén. nacion. N(11)'!H82/'Estrangeiros gén. nacion. N(11)'!C82</f>
        <v>0.375</v>
      </c>
      <c r="G82" s="256">
        <f>'Estrangeiros gén. nacion. N(11)'!I82/'Estrangeiros gén. nacion. N(11)'!C82</f>
        <v>0.625</v>
      </c>
    </row>
    <row r="83" spans="2:7" ht="15" customHeight="1" x14ac:dyDescent="0.2">
      <c r="B83" s="113" t="s">
        <v>328</v>
      </c>
      <c r="C83" s="259">
        <f>'Estrangeiros gén. nacion. N(11)'!E83/'Estrangeiros gén. nacion. N(11)'!C83</f>
        <v>1</v>
      </c>
      <c r="D83" s="260">
        <f>'Estrangeiros gén. nacion. N(11)'!F83/'Estrangeiros gén. nacion. N(11)'!C83</f>
        <v>0</v>
      </c>
      <c r="E83" s="274"/>
      <c r="F83" s="255">
        <f>'Estrangeiros gén. nacion. N(11)'!H83/'Estrangeiros gén. nacion. N(11)'!C83</f>
        <v>0.45833333333333331</v>
      </c>
      <c r="G83" s="256">
        <f>'Estrangeiros gén. nacion. N(11)'!I83/'Estrangeiros gén. nacion. N(11)'!C83</f>
        <v>0.54166666666666663</v>
      </c>
    </row>
    <row r="84" spans="2:7" ht="15" customHeight="1" x14ac:dyDescent="0.2">
      <c r="B84" s="113" t="s">
        <v>329</v>
      </c>
      <c r="C84" s="259">
        <f>'Estrangeiros gén. nacion. N(11)'!E84/'Estrangeiros gén. nacion. N(11)'!C84</f>
        <v>1</v>
      </c>
      <c r="D84" s="260">
        <f>'Estrangeiros gén. nacion. N(11)'!F84/'Estrangeiros gén. nacion. N(11)'!C84</f>
        <v>0</v>
      </c>
      <c r="E84" s="274"/>
      <c r="F84" s="255">
        <f>'Estrangeiros gén. nacion. N(11)'!H84/'Estrangeiros gén. nacion. N(11)'!C84</f>
        <v>0.39130434782608697</v>
      </c>
      <c r="G84" s="256">
        <f>'Estrangeiros gén. nacion. N(11)'!I84/'Estrangeiros gén. nacion. N(11)'!C84</f>
        <v>0.60869565217391308</v>
      </c>
    </row>
    <row r="85" spans="2:7" ht="15" customHeight="1" x14ac:dyDescent="0.2">
      <c r="B85" s="113" t="s">
        <v>330</v>
      </c>
      <c r="C85" s="259">
        <f>'Estrangeiros gén. nacion. N(11)'!E85/'Estrangeiros gén. nacion. N(11)'!C85</f>
        <v>1</v>
      </c>
      <c r="D85" s="260">
        <f>'Estrangeiros gén. nacion. N(11)'!F85/'Estrangeiros gén. nacion. N(11)'!C85</f>
        <v>0</v>
      </c>
      <c r="E85" s="274"/>
      <c r="F85" s="255">
        <f>'Estrangeiros gén. nacion. N(11)'!H85/'Estrangeiros gén. nacion. N(11)'!C85</f>
        <v>0.44341994970662196</v>
      </c>
      <c r="G85" s="256">
        <f>'Estrangeiros gén. nacion. N(11)'!I85/'Estrangeiros gén. nacion. N(11)'!C85</f>
        <v>0.55658005029337809</v>
      </c>
    </row>
    <row r="86" spans="2:7" ht="15" customHeight="1" x14ac:dyDescent="0.2">
      <c r="B86" s="113" t="s">
        <v>331</v>
      </c>
      <c r="C86" s="259">
        <f>'Estrangeiros gén. nacion. N(11)'!E86/'Estrangeiros gén. nacion. N(11)'!C86</f>
        <v>1</v>
      </c>
      <c r="D86" s="260">
        <f>'Estrangeiros gén. nacion. N(11)'!F86/'Estrangeiros gén. nacion. N(11)'!C86</f>
        <v>0</v>
      </c>
      <c r="E86" s="274"/>
      <c r="F86" s="255">
        <f>'Estrangeiros gén. nacion. N(11)'!H86/'Estrangeiros gén. nacion. N(11)'!C86</f>
        <v>0.5</v>
      </c>
      <c r="G86" s="256">
        <f>'Estrangeiros gén. nacion. N(11)'!I86/'Estrangeiros gén. nacion. N(11)'!C86</f>
        <v>0.5</v>
      </c>
    </row>
    <row r="87" spans="2:7" ht="15" customHeight="1" x14ac:dyDescent="0.2">
      <c r="B87" s="113" t="s">
        <v>332</v>
      </c>
      <c r="C87" s="259">
        <f>'Estrangeiros gén. nacion. N(11)'!E87/'Estrangeiros gén. nacion. N(11)'!C87</f>
        <v>0.83486238532110091</v>
      </c>
      <c r="D87" s="260">
        <f>'Estrangeiros gén. nacion. N(11)'!F87/'Estrangeiros gén. nacion. N(11)'!C87</f>
        <v>0.16513761467889909</v>
      </c>
      <c r="E87" s="274"/>
      <c r="F87" s="255">
        <f>'Estrangeiros gén. nacion. N(11)'!H87/'Estrangeiros gén. nacion. N(11)'!C87</f>
        <v>0.61467889908256879</v>
      </c>
      <c r="G87" s="256">
        <f>'Estrangeiros gén. nacion. N(11)'!I87/'Estrangeiros gén. nacion. N(11)'!C87</f>
        <v>0.38532110091743121</v>
      </c>
    </row>
    <row r="88" spans="2:7" ht="15" customHeight="1" x14ac:dyDescent="0.2">
      <c r="B88" s="113" t="s">
        <v>416</v>
      </c>
      <c r="C88" s="259">
        <f>'Estrangeiros gén. nacion. N(11)'!E88/'Estrangeiros gén. nacion. N(11)'!C88</f>
        <v>1</v>
      </c>
      <c r="D88" s="260">
        <f>'Estrangeiros gén. nacion. N(11)'!F88/'Estrangeiros gén. nacion. N(11)'!C88</f>
        <v>0</v>
      </c>
      <c r="E88" s="274"/>
      <c r="F88" s="255">
        <f>'Estrangeiros gén. nacion. N(11)'!H88/'Estrangeiros gén. nacion. N(11)'!C88</f>
        <v>0.66666666666666663</v>
      </c>
      <c r="G88" s="256">
        <f>'Estrangeiros gén. nacion. N(11)'!I88/'Estrangeiros gén. nacion. N(11)'!C88</f>
        <v>0.33333333333333331</v>
      </c>
    </row>
    <row r="89" spans="2:7" ht="15" customHeight="1" x14ac:dyDescent="0.2">
      <c r="B89" s="113" t="s">
        <v>333</v>
      </c>
      <c r="C89" s="259">
        <f>'Estrangeiros gén. nacion. N(11)'!E89/'Estrangeiros gén. nacion. N(11)'!C89</f>
        <v>1</v>
      </c>
      <c r="D89" s="260">
        <f>'Estrangeiros gén. nacion. N(11)'!F89/'Estrangeiros gén. nacion. N(11)'!C89</f>
        <v>0</v>
      </c>
      <c r="E89" s="274"/>
      <c r="F89" s="255">
        <f>'Estrangeiros gén. nacion. N(11)'!H89/'Estrangeiros gén. nacion. N(11)'!C89</f>
        <v>0.5</v>
      </c>
      <c r="G89" s="256">
        <f>'Estrangeiros gén. nacion. N(11)'!I89/'Estrangeiros gén. nacion. N(11)'!C89</f>
        <v>0.5</v>
      </c>
    </row>
    <row r="90" spans="2:7" ht="15" customHeight="1" x14ac:dyDescent="0.2">
      <c r="B90" s="113" t="s">
        <v>334</v>
      </c>
      <c r="C90" s="259">
        <f>'Estrangeiros gén. nacion. N(11)'!E90/'Estrangeiros gén. nacion. N(11)'!C90</f>
        <v>1</v>
      </c>
      <c r="D90" s="260">
        <f>'Estrangeiros gén. nacion. N(11)'!F90/'Estrangeiros gén. nacion. N(11)'!C90</f>
        <v>0</v>
      </c>
      <c r="E90" s="274"/>
      <c r="F90" s="255">
        <f>'Estrangeiros gén. nacion. N(11)'!H90/'Estrangeiros gén. nacion. N(11)'!C90</f>
        <v>0.88461538461538458</v>
      </c>
      <c r="G90" s="256">
        <f>'Estrangeiros gén. nacion. N(11)'!I90/'Estrangeiros gén. nacion. N(11)'!C90</f>
        <v>0.11538461538461539</v>
      </c>
    </row>
    <row r="91" spans="2:7" ht="15" customHeight="1" x14ac:dyDescent="0.2">
      <c r="B91" s="113" t="s">
        <v>335</v>
      </c>
      <c r="C91" s="259">
        <f>'Estrangeiros gén. nacion. N(11)'!E91/'Estrangeiros gén. nacion. N(11)'!C91</f>
        <v>1</v>
      </c>
      <c r="D91" s="260">
        <f>'Estrangeiros gén. nacion. N(11)'!F91/'Estrangeiros gén. nacion. N(11)'!C91</f>
        <v>0</v>
      </c>
      <c r="E91" s="274"/>
      <c r="F91" s="255">
        <f>'Estrangeiros gén. nacion. N(11)'!H91/'Estrangeiros gén. nacion. N(11)'!C91</f>
        <v>0.44444444444444442</v>
      </c>
      <c r="G91" s="256">
        <f>'Estrangeiros gén. nacion. N(11)'!I91/'Estrangeiros gén. nacion. N(11)'!C91</f>
        <v>0.55555555555555558</v>
      </c>
    </row>
    <row r="92" spans="2:7" ht="15" customHeight="1" x14ac:dyDescent="0.2">
      <c r="B92" s="113" t="s">
        <v>336</v>
      </c>
      <c r="C92" s="259">
        <f>'Estrangeiros gén. nacion. N(11)'!E92/'Estrangeiros gén. nacion. N(11)'!C92</f>
        <v>1</v>
      </c>
      <c r="D92" s="260">
        <f>'Estrangeiros gén. nacion. N(11)'!F92/'Estrangeiros gén. nacion. N(11)'!C92</f>
        <v>0</v>
      </c>
      <c r="E92" s="274"/>
      <c r="F92" s="255">
        <f>'Estrangeiros gén. nacion. N(11)'!H92/'Estrangeiros gén. nacion. N(11)'!C92</f>
        <v>0</v>
      </c>
      <c r="G92" s="256">
        <f>'Estrangeiros gén. nacion. N(11)'!I92/'Estrangeiros gén. nacion. N(11)'!C92</f>
        <v>1</v>
      </c>
    </row>
    <row r="93" spans="2:7" ht="15" customHeight="1" x14ac:dyDescent="0.2">
      <c r="B93" s="113" t="s">
        <v>338</v>
      </c>
      <c r="C93" s="259">
        <f>'Estrangeiros gén. nacion. N(11)'!E93/'Estrangeiros gén. nacion. N(11)'!C93</f>
        <v>1</v>
      </c>
      <c r="D93" s="260">
        <f>'Estrangeiros gén. nacion. N(11)'!F93/'Estrangeiros gén. nacion. N(11)'!C93</f>
        <v>0</v>
      </c>
      <c r="E93" s="274"/>
      <c r="F93" s="255">
        <f>'Estrangeiros gén. nacion. N(11)'!H93/'Estrangeiros gén. nacion. N(11)'!C93</f>
        <v>0</v>
      </c>
      <c r="G93" s="256">
        <f>'Estrangeiros gén. nacion. N(11)'!I93/'Estrangeiros gén. nacion. N(11)'!C93</f>
        <v>1</v>
      </c>
    </row>
    <row r="94" spans="2:7" ht="15" customHeight="1" x14ac:dyDescent="0.2">
      <c r="B94" s="113" t="s">
        <v>339</v>
      </c>
      <c r="C94" s="259">
        <f>'Estrangeiros gén. nacion. N(11)'!E94/'Estrangeiros gén. nacion. N(11)'!C94</f>
        <v>1</v>
      </c>
      <c r="D94" s="260">
        <f>'Estrangeiros gén. nacion. N(11)'!F94/'Estrangeiros gén. nacion. N(11)'!C94</f>
        <v>0</v>
      </c>
      <c r="E94" s="274"/>
      <c r="F94" s="255">
        <f>'Estrangeiros gén. nacion. N(11)'!H94/'Estrangeiros gén. nacion. N(11)'!C94</f>
        <v>0.64814814814814814</v>
      </c>
      <c r="G94" s="256">
        <f>'Estrangeiros gén. nacion. N(11)'!I94/'Estrangeiros gén. nacion. N(11)'!C94</f>
        <v>0.35185185185185186</v>
      </c>
    </row>
    <row r="95" spans="2:7" ht="15" customHeight="1" x14ac:dyDescent="0.2">
      <c r="B95" s="113" t="s">
        <v>340</v>
      </c>
      <c r="C95" s="259">
        <f>'Estrangeiros gén. nacion. N(11)'!E95/'Estrangeiros gén. nacion. N(11)'!C95</f>
        <v>1</v>
      </c>
      <c r="D95" s="260">
        <f>'Estrangeiros gén. nacion. N(11)'!F95/'Estrangeiros gén. nacion. N(11)'!C95</f>
        <v>0</v>
      </c>
      <c r="E95" s="274"/>
      <c r="F95" s="255">
        <f>'Estrangeiros gén. nacion. N(11)'!H95/'Estrangeiros gén. nacion. N(11)'!C95</f>
        <v>0.4</v>
      </c>
      <c r="G95" s="256">
        <f>'Estrangeiros gén. nacion. N(11)'!I95/'Estrangeiros gén. nacion. N(11)'!C95</f>
        <v>0.6</v>
      </c>
    </row>
    <row r="96" spans="2:7" ht="15" customHeight="1" x14ac:dyDescent="0.2">
      <c r="B96" s="113" t="s">
        <v>341</v>
      </c>
      <c r="C96" s="259">
        <f>'Estrangeiros gén. nacion. N(11)'!E96/'Estrangeiros gén. nacion. N(11)'!C96</f>
        <v>1</v>
      </c>
      <c r="D96" s="260">
        <f>'Estrangeiros gén. nacion. N(11)'!F96/'Estrangeiros gén. nacion. N(11)'!C96</f>
        <v>0</v>
      </c>
      <c r="E96" s="274"/>
      <c r="F96" s="255">
        <f>'Estrangeiros gén. nacion. N(11)'!H96/'Estrangeiros gén. nacion. N(11)'!C96</f>
        <v>1</v>
      </c>
      <c r="G96" s="256">
        <f>'Estrangeiros gén. nacion. N(11)'!I96/'Estrangeiros gén. nacion. N(11)'!C96</f>
        <v>0</v>
      </c>
    </row>
    <row r="97" spans="2:7" ht="15" customHeight="1" x14ac:dyDescent="0.2">
      <c r="B97" s="113" t="s">
        <v>342</v>
      </c>
      <c r="C97" s="259">
        <f>'Estrangeiros gén. nacion. N(11)'!E97/'Estrangeiros gén. nacion. N(11)'!C97</f>
        <v>1</v>
      </c>
      <c r="D97" s="260">
        <f>'Estrangeiros gén. nacion. N(11)'!F97/'Estrangeiros gén. nacion. N(11)'!C97</f>
        <v>0</v>
      </c>
      <c r="E97" s="274"/>
      <c r="F97" s="255">
        <f>'Estrangeiros gén. nacion. N(11)'!H97/'Estrangeiros gén. nacion. N(11)'!C97</f>
        <v>0</v>
      </c>
      <c r="G97" s="256">
        <f>'Estrangeiros gén. nacion. N(11)'!I97/'Estrangeiros gén. nacion. N(11)'!C97</f>
        <v>1</v>
      </c>
    </row>
    <row r="98" spans="2:7" ht="15" customHeight="1" x14ac:dyDescent="0.2">
      <c r="B98" s="113" t="s">
        <v>344</v>
      </c>
      <c r="C98" s="259">
        <f>'Estrangeiros gén. nacion. N(11)'!E98/'Estrangeiros gén. nacion. N(11)'!C98</f>
        <v>0.875</v>
      </c>
      <c r="D98" s="260">
        <f>'Estrangeiros gén. nacion. N(11)'!F98/'Estrangeiros gén. nacion. N(11)'!C98</f>
        <v>0.125</v>
      </c>
      <c r="E98" s="274"/>
      <c r="F98" s="255">
        <f>'Estrangeiros gén. nacion. N(11)'!H98/'Estrangeiros gén. nacion. N(11)'!C98</f>
        <v>0.75</v>
      </c>
      <c r="G98" s="256">
        <f>'Estrangeiros gén. nacion. N(11)'!I98/'Estrangeiros gén. nacion. N(11)'!C98</f>
        <v>0.25</v>
      </c>
    </row>
    <row r="99" spans="2:7" ht="15" customHeight="1" x14ac:dyDescent="0.2">
      <c r="B99" s="113" t="s">
        <v>345</v>
      </c>
      <c r="C99" s="259">
        <f>'Estrangeiros gén. nacion. N(11)'!E99/'Estrangeiros gén. nacion. N(11)'!C99</f>
        <v>1</v>
      </c>
      <c r="D99" s="260">
        <f>'Estrangeiros gén. nacion. N(11)'!F99/'Estrangeiros gén. nacion. N(11)'!C99</f>
        <v>0</v>
      </c>
      <c r="E99" s="274"/>
      <c r="F99" s="255">
        <f>'Estrangeiros gén. nacion. N(11)'!H99/'Estrangeiros gén. nacion. N(11)'!C99</f>
        <v>0.75</v>
      </c>
      <c r="G99" s="256">
        <f>'Estrangeiros gén. nacion. N(11)'!I99/'Estrangeiros gén. nacion. N(11)'!C99</f>
        <v>0.25</v>
      </c>
    </row>
    <row r="100" spans="2:7" ht="15" customHeight="1" x14ac:dyDescent="0.2">
      <c r="B100" s="113" t="s">
        <v>346</v>
      </c>
      <c r="C100" s="259">
        <f>'Estrangeiros gén. nacion. N(11)'!E100/'Estrangeiros gén. nacion. N(11)'!C100</f>
        <v>1</v>
      </c>
      <c r="D100" s="260">
        <f>'Estrangeiros gén. nacion. N(11)'!F100/'Estrangeiros gén. nacion. N(11)'!C100</f>
        <v>0</v>
      </c>
      <c r="E100" s="274"/>
      <c r="F100" s="255">
        <f>'Estrangeiros gén. nacion. N(11)'!H100/'Estrangeiros gén. nacion. N(11)'!C100</f>
        <v>6.25E-2</v>
      </c>
      <c r="G100" s="256">
        <f>'Estrangeiros gén. nacion. N(11)'!I100/'Estrangeiros gén. nacion. N(11)'!C100</f>
        <v>0.9375</v>
      </c>
    </row>
    <row r="101" spans="2:7" ht="15" customHeight="1" x14ac:dyDescent="0.2">
      <c r="B101" s="113" t="s">
        <v>347</v>
      </c>
      <c r="C101" s="259">
        <f>'Estrangeiros gén. nacion. N(11)'!E101/'Estrangeiros gén. nacion. N(11)'!C101</f>
        <v>1</v>
      </c>
      <c r="D101" s="260">
        <f>'Estrangeiros gén. nacion. N(11)'!F101/'Estrangeiros gén. nacion. N(11)'!C101</f>
        <v>0</v>
      </c>
      <c r="E101" s="274"/>
      <c r="F101" s="255">
        <f>'Estrangeiros gén. nacion. N(11)'!H101/'Estrangeiros gén. nacion. N(11)'!C101</f>
        <v>0</v>
      </c>
      <c r="G101" s="256">
        <f>'Estrangeiros gén. nacion. N(11)'!I101/'Estrangeiros gén. nacion. N(11)'!C101</f>
        <v>1</v>
      </c>
    </row>
    <row r="102" spans="2:7" ht="15" customHeight="1" x14ac:dyDescent="0.2">
      <c r="B102" s="113" t="s">
        <v>348</v>
      </c>
      <c r="C102" s="259">
        <f>'Estrangeiros gén. nacion. N(11)'!E102/'Estrangeiros gén. nacion. N(11)'!C102</f>
        <v>0.97619047619047616</v>
      </c>
      <c r="D102" s="260">
        <f>'Estrangeiros gén. nacion. N(11)'!F102/'Estrangeiros gén. nacion. N(11)'!C102</f>
        <v>2.3809523809523808E-2</v>
      </c>
      <c r="E102" s="274"/>
      <c r="F102" s="255">
        <f>'Estrangeiros gén. nacion. N(11)'!H102/'Estrangeiros gén. nacion. N(11)'!C102</f>
        <v>0.41269841269841268</v>
      </c>
      <c r="G102" s="256">
        <f>'Estrangeiros gén. nacion. N(11)'!I102/'Estrangeiros gén. nacion. N(11)'!C102</f>
        <v>0.58730158730158732</v>
      </c>
    </row>
    <row r="103" spans="2:7" ht="15" customHeight="1" x14ac:dyDescent="0.2">
      <c r="B103" s="113" t="s">
        <v>350</v>
      </c>
      <c r="C103" s="259">
        <f>'Estrangeiros gén. nacion. N(11)'!E103/'Estrangeiros gén. nacion. N(11)'!C103</f>
        <v>1</v>
      </c>
      <c r="D103" s="260">
        <f>'Estrangeiros gén. nacion. N(11)'!F103/'Estrangeiros gén. nacion. N(11)'!C103</f>
        <v>0</v>
      </c>
      <c r="E103" s="274"/>
      <c r="F103" s="255">
        <f>'Estrangeiros gén. nacion. N(11)'!H103/'Estrangeiros gén. nacion. N(11)'!C103</f>
        <v>0</v>
      </c>
      <c r="G103" s="256">
        <f>'Estrangeiros gén. nacion. N(11)'!I103/'Estrangeiros gén. nacion. N(11)'!C103</f>
        <v>1</v>
      </c>
    </row>
    <row r="104" spans="2:7" ht="15" customHeight="1" x14ac:dyDescent="0.2">
      <c r="B104" s="113" t="s">
        <v>351</v>
      </c>
      <c r="C104" s="259">
        <f>'Estrangeiros gén. nacion. N(11)'!E104/'Estrangeiros gén. nacion. N(11)'!C104</f>
        <v>0.7466666666666667</v>
      </c>
      <c r="D104" s="260">
        <f>'Estrangeiros gén. nacion. N(11)'!F104/'Estrangeiros gén. nacion. N(11)'!C104</f>
        <v>0.25333333333333335</v>
      </c>
      <c r="E104" s="274"/>
      <c r="F104" s="255">
        <f>'Estrangeiros gén. nacion. N(11)'!H104/'Estrangeiros gén. nacion. N(11)'!C104</f>
        <v>0.42666666666666669</v>
      </c>
      <c r="G104" s="256">
        <f>'Estrangeiros gén. nacion. N(11)'!I104/'Estrangeiros gén. nacion. N(11)'!C104</f>
        <v>0.57333333333333336</v>
      </c>
    </row>
    <row r="105" spans="2:7" ht="15" customHeight="1" x14ac:dyDescent="0.2">
      <c r="B105" s="113" t="s">
        <v>352</v>
      </c>
      <c r="C105" s="259">
        <f>'Estrangeiros gén. nacion. N(11)'!E105/'Estrangeiros gén. nacion. N(11)'!C105</f>
        <v>0.92399049881235151</v>
      </c>
      <c r="D105" s="260">
        <f>'Estrangeiros gén. nacion. N(11)'!F105/'Estrangeiros gén. nacion. N(11)'!C105</f>
        <v>7.6009501187648459E-2</v>
      </c>
      <c r="E105" s="274"/>
      <c r="F105" s="255">
        <f>'Estrangeiros gén. nacion. N(11)'!H105/'Estrangeiros gén. nacion. N(11)'!C105</f>
        <v>0.53681710213776723</v>
      </c>
      <c r="G105" s="256">
        <f>'Estrangeiros gén. nacion. N(11)'!I105/'Estrangeiros gén. nacion. N(11)'!C105</f>
        <v>0.46318289786223277</v>
      </c>
    </row>
    <row r="106" spans="2:7" ht="15" customHeight="1" x14ac:dyDescent="0.2">
      <c r="B106" s="113" t="s">
        <v>353</v>
      </c>
      <c r="C106" s="259">
        <f>'Estrangeiros gén. nacion. N(11)'!E106/'Estrangeiros gén. nacion. N(11)'!C106</f>
        <v>1</v>
      </c>
      <c r="D106" s="260">
        <f>'Estrangeiros gén. nacion. N(11)'!F106/'Estrangeiros gén. nacion. N(11)'!C106</f>
        <v>0</v>
      </c>
      <c r="E106" s="274"/>
      <c r="F106" s="255">
        <f>'Estrangeiros gén. nacion. N(11)'!H106/'Estrangeiros gén. nacion. N(11)'!C106</f>
        <v>0.48774509803921567</v>
      </c>
      <c r="G106" s="256">
        <f>'Estrangeiros gén. nacion. N(11)'!I106/'Estrangeiros gén. nacion. N(11)'!C106</f>
        <v>0.51225490196078427</v>
      </c>
    </row>
    <row r="107" spans="2:7" ht="15" customHeight="1" x14ac:dyDescent="0.2">
      <c r="B107" s="113" t="s">
        <v>354</v>
      </c>
      <c r="C107" s="259">
        <f>'Estrangeiros gén. nacion. N(11)'!E107/'Estrangeiros gén. nacion. N(11)'!C107</f>
        <v>1</v>
      </c>
      <c r="D107" s="260">
        <f>'Estrangeiros gén. nacion. N(11)'!F107/'Estrangeiros gén. nacion. N(11)'!C107</f>
        <v>0</v>
      </c>
      <c r="E107" s="274"/>
      <c r="F107" s="255">
        <f>'Estrangeiros gén. nacion. N(11)'!H107/'Estrangeiros gén. nacion. N(11)'!C107</f>
        <v>0.5</v>
      </c>
      <c r="G107" s="256">
        <f>'Estrangeiros gén. nacion. N(11)'!I107/'Estrangeiros gén. nacion. N(11)'!C107</f>
        <v>0.5</v>
      </c>
    </row>
    <row r="108" spans="2:7" ht="15" customHeight="1" x14ac:dyDescent="0.2">
      <c r="B108" s="113" t="s">
        <v>355</v>
      </c>
      <c r="C108" s="259">
        <f>'Estrangeiros gén. nacion. N(11)'!E108/'Estrangeiros gén. nacion. N(11)'!C108</f>
        <v>0.5</v>
      </c>
      <c r="D108" s="260">
        <f>'Estrangeiros gén. nacion. N(11)'!F108/'Estrangeiros gén. nacion. N(11)'!C108</f>
        <v>0.5</v>
      </c>
      <c r="E108" s="274"/>
      <c r="F108" s="255">
        <f>'Estrangeiros gén. nacion. N(11)'!H108/'Estrangeiros gén. nacion. N(11)'!C108</f>
        <v>0.5</v>
      </c>
      <c r="G108" s="256">
        <f>'Estrangeiros gén. nacion. N(11)'!I108/'Estrangeiros gén. nacion. N(11)'!C108</f>
        <v>0.5</v>
      </c>
    </row>
    <row r="109" spans="2:7" ht="15" customHeight="1" x14ac:dyDescent="0.2">
      <c r="B109" s="113" t="s">
        <v>356</v>
      </c>
      <c r="C109" s="259">
        <f>'Estrangeiros gén. nacion. N(11)'!E109/'Estrangeiros gén. nacion. N(11)'!C109</f>
        <v>0.9988276670574443</v>
      </c>
      <c r="D109" s="260">
        <f>'Estrangeiros gén. nacion. N(11)'!F109/'Estrangeiros gén. nacion. N(11)'!C109</f>
        <v>1.1723329425556857E-3</v>
      </c>
      <c r="E109" s="274"/>
      <c r="F109" s="255">
        <f>'Estrangeiros gén. nacion. N(11)'!H109/'Estrangeiros gén. nacion. N(11)'!C109</f>
        <v>0.32004689331770225</v>
      </c>
      <c r="G109" s="256">
        <f>'Estrangeiros gén. nacion. N(11)'!I109/'Estrangeiros gén. nacion. N(11)'!C109</f>
        <v>0.6799531066822978</v>
      </c>
    </row>
    <row r="110" spans="2:7" ht="15" customHeight="1" x14ac:dyDescent="0.2">
      <c r="B110" s="113" t="s">
        <v>357</v>
      </c>
      <c r="C110" s="259">
        <f>'Estrangeiros gén. nacion. N(11)'!E110/'Estrangeiros gén. nacion. N(11)'!C110</f>
        <v>1</v>
      </c>
      <c r="D110" s="260">
        <f>'Estrangeiros gén. nacion. N(11)'!F110/'Estrangeiros gén. nacion. N(11)'!C110</f>
        <v>0</v>
      </c>
      <c r="E110" s="274"/>
      <c r="F110" s="255">
        <f>'Estrangeiros gén. nacion. N(11)'!H110/'Estrangeiros gén. nacion. N(11)'!C110</f>
        <v>0</v>
      </c>
      <c r="G110" s="256">
        <f>'Estrangeiros gén. nacion. N(11)'!I110/'Estrangeiros gén. nacion. N(11)'!C110</f>
        <v>1</v>
      </c>
    </row>
    <row r="111" spans="2:7" ht="15" customHeight="1" x14ac:dyDescent="0.2">
      <c r="B111" s="113" t="s">
        <v>358</v>
      </c>
      <c r="C111" s="259">
        <f>'Estrangeiros gén. nacion. N(11)'!E111/'Estrangeiros gén. nacion. N(11)'!C111</f>
        <v>0.96296296296296291</v>
      </c>
      <c r="D111" s="260">
        <f>'Estrangeiros gén. nacion. N(11)'!F111/'Estrangeiros gén. nacion. N(11)'!C111</f>
        <v>3.7037037037037035E-2</v>
      </c>
      <c r="E111" s="274"/>
      <c r="F111" s="255">
        <f>'Estrangeiros gén. nacion. N(11)'!H111/'Estrangeiros gén. nacion. N(11)'!C111</f>
        <v>0.41666666666666669</v>
      </c>
      <c r="G111" s="256">
        <f>'Estrangeiros gén. nacion. N(11)'!I111/'Estrangeiros gén. nacion. N(11)'!C111</f>
        <v>0.58333333333333337</v>
      </c>
    </row>
    <row r="112" spans="2:7" ht="15" customHeight="1" x14ac:dyDescent="0.2">
      <c r="B112" s="113" t="s">
        <v>359</v>
      </c>
      <c r="C112" s="259">
        <f>'Estrangeiros gén. nacion. N(11)'!E112/'Estrangeiros gén. nacion. N(11)'!C112</f>
        <v>1</v>
      </c>
      <c r="D112" s="260">
        <f>'Estrangeiros gén. nacion. N(11)'!F112/'Estrangeiros gén. nacion. N(11)'!C112</f>
        <v>0</v>
      </c>
      <c r="E112" s="274"/>
      <c r="F112" s="255">
        <f>'Estrangeiros gén. nacion. N(11)'!H112/'Estrangeiros gén. nacion. N(11)'!C112</f>
        <v>0.61111111111111116</v>
      </c>
      <c r="G112" s="256">
        <f>'Estrangeiros gén. nacion. N(11)'!I112/'Estrangeiros gén. nacion. N(11)'!C112</f>
        <v>0.3888888888888889</v>
      </c>
    </row>
    <row r="113" spans="2:7" ht="15" customHeight="1" x14ac:dyDescent="0.2">
      <c r="B113" s="113" t="s">
        <v>360</v>
      </c>
      <c r="C113" s="259">
        <f>'Estrangeiros gén. nacion. N(11)'!E113/'Estrangeiros gén. nacion. N(11)'!C113</f>
        <v>1</v>
      </c>
      <c r="D113" s="260">
        <f>'Estrangeiros gén. nacion. N(11)'!F113/'Estrangeiros gén. nacion. N(11)'!C113</f>
        <v>0</v>
      </c>
      <c r="E113" s="274"/>
      <c r="F113" s="255">
        <f>'Estrangeiros gén. nacion. N(11)'!H113/'Estrangeiros gén. nacion. N(11)'!C113</f>
        <v>0.2857142857142857</v>
      </c>
      <c r="G113" s="256">
        <f>'Estrangeiros gén. nacion. N(11)'!I113/'Estrangeiros gén. nacion. N(11)'!C113</f>
        <v>0.7142857142857143</v>
      </c>
    </row>
    <row r="114" spans="2:7" ht="15" customHeight="1" x14ac:dyDescent="0.2">
      <c r="B114" s="113" t="s">
        <v>361</v>
      </c>
      <c r="C114" s="259">
        <f>'Estrangeiros gén. nacion. N(11)'!E114/'Estrangeiros gén. nacion. N(11)'!C114</f>
        <v>1</v>
      </c>
      <c r="D114" s="260">
        <f>'Estrangeiros gén. nacion. N(11)'!F114/'Estrangeiros gén. nacion. N(11)'!C114</f>
        <v>0</v>
      </c>
      <c r="E114" s="274"/>
      <c r="F114" s="255">
        <f>'Estrangeiros gén. nacion. N(11)'!H114/'Estrangeiros gén. nacion. N(11)'!C114</f>
        <v>0</v>
      </c>
      <c r="G114" s="256">
        <f>'Estrangeiros gén. nacion. N(11)'!I114/'Estrangeiros gén. nacion. N(11)'!C114</f>
        <v>1</v>
      </c>
    </row>
    <row r="115" spans="2:7" ht="15" customHeight="1" x14ac:dyDescent="0.2">
      <c r="B115" s="113" t="s">
        <v>437</v>
      </c>
      <c r="C115" s="259">
        <f>'Estrangeiros gén. nacion. N(11)'!E115/'Estrangeiros gén. nacion. N(11)'!C115</f>
        <v>1</v>
      </c>
      <c r="D115" s="260">
        <f>'Estrangeiros gén. nacion. N(11)'!F115/'Estrangeiros gén. nacion. N(11)'!C115</f>
        <v>0</v>
      </c>
      <c r="E115" s="274"/>
      <c r="F115" s="255">
        <f>'Estrangeiros gén. nacion. N(11)'!H115/'Estrangeiros gén. nacion. N(11)'!C115</f>
        <v>0</v>
      </c>
      <c r="G115" s="256">
        <f>'Estrangeiros gén. nacion. N(11)'!I115/'Estrangeiros gén. nacion. N(11)'!C115</f>
        <v>1</v>
      </c>
    </row>
    <row r="116" spans="2:7" ht="15" customHeight="1" x14ac:dyDescent="0.2">
      <c r="B116" s="113" t="s">
        <v>362</v>
      </c>
      <c r="C116" s="259">
        <f>'Estrangeiros gén. nacion. N(11)'!E116/'Estrangeiros gén. nacion. N(11)'!C116</f>
        <v>1</v>
      </c>
      <c r="D116" s="260">
        <f>'Estrangeiros gén. nacion. N(11)'!F116/'Estrangeiros gén. nacion. N(11)'!C116</f>
        <v>0</v>
      </c>
      <c r="E116" s="274"/>
      <c r="F116" s="255">
        <f>'Estrangeiros gén. nacion. N(11)'!H116/'Estrangeiros gén. nacion. N(11)'!C116</f>
        <v>0.55555555555555558</v>
      </c>
      <c r="G116" s="256">
        <f>'Estrangeiros gén. nacion. N(11)'!I116/'Estrangeiros gén. nacion. N(11)'!C116</f>
        <v>0.44444444444444442</v>
      </c>
    </row>
    <row r="117" spans="2:7" ht="15" customHeight="1" x14ac:dyDescent="0.2">
      <c r="B117" s="113" t="s">
        <v>363</v>
      </c>
      <c r="C117" s="259">
        <f>'Estrangeiros gén. nacion. N(11)'!E117/'Estrangeiros gén. nacion. N(11)'!C117</f>
        <v>0.75</v>
      </c>
      <c r="D117" s="260">
        <f>'Estrangeiros gén. nacion. N(11)'!F117/'Estrangeiros gén. nacion. N(11)'!C117</f>
        <v>0.25</v>
      </c>
      <c r="E117" s="274"/>
      <c r="F117" s="255">
        <f>'Estrangeiros gén. nacion. N(11)'!H117/'Estrangeiros gén. nacion. N(11)'!C117</f>
        <v>0.75</v>
      </c>
      <c r="G117" s="256">
        <f>'Estrangeiros gén. nacion. N(11)'!I117/'Estrangeiros gén. nacion. N(11)'!C117</f>
        <v>0.25</v>
      </c>
    </row>
    <row r="118" spans="2:7" ht="15" customHeight="1" x14ac:dyDescent="0.2">
      <c r="B118" s="113" t="s">
        <v>364</v>
      </c>
      <c r="C118" s="259">
        <f>'Estrangeiros gén. nacion. N(11)'!E118/'Estrangeiros gén. nacion. N(11)'!C118</f>
        <v>1</v>
      </c>
      <c r="D118" s="260">
        <f>'Estrangeiros gén. nacion. N(11)'!F118/'Estrangeiros gén. nacion. N(11)'!C118</f>
        <v>0</v>
      </c>
      <c r="E118" s="274"/>
      <c r="F118" s="255">
        <f>'Estrangeiros gén. nacion. N(11)'!H118/'Estrangeiros gén. nacion. N(11)'!C118</f>
        <v>0.23567921440261866</v>
      </c>
      <c r="G118" s="256">
        <f>'Estrangeiros gén. nacion. N(11)'!I118/'Estrangeiros gén. nacion. N(11)'!C118</f>
        <v>0.76432078559738137</v>
      </c>
    </row>
    <row r="119" spans="2:7" ht="15" customHeight="1" x14ac:dyDescent="0.2">
      <c r="B119" s="113" t="s">
        <v>365</v>
      </c>
      <c r="C119" s="259">
        <f>'Estrangeiros gén. nacion. N(11)'!E119/'Estrangeiros gén. nacion. N(11)'!C119</f>
        <v>0.75</v>
      </c>
      <c r="D119" s="260">
        <f>'Estrangeiros gén. nacion. N(11)'!F119/'Estrangeiros gén. nacion. N(11)'!C119</f>
        <v>0.25</v>
      </c>
      <c r="E119" s="274"/>
      <c r="F119" s="255">
        <f>'Estrangeiros gén. nacion. N(11)'!H119/'Estrangeiros gén. nacion. N(11)'!C119</f>
        <v>1</v>
      </c>
      <c r="G119" s="256">
        <f>'Estrangeiros gén. nacion. N(11)'!I119/'Estrangeiros gén. nacion. N(11)'!C119</f>
        <v>0</v>
      </c>
    </row>
    <row r="120" spans="2:7" ht="15" customHeight="1" x14ac:dyDescent="0.2">
      <c r="B120" s="113" t="s">
        <v>366</v>
      </c>
      <c r="C120" s="259">
        <f>'Estrangeiros gén. nacion. N(11)'!E120/'Estrangeiros gén. nacion. N(11)'!C120</f>
        <v>0.93617021276595747</v>
      </c>
      <c r="D120" s="260">
        <f>'Estrangeiros gén. nacion. N(11)'!F120/'Estrangeiros gén. nacion. N(11)'!C120</f>
        <v>6.3829787234042548E-2</v>
      </c>
      <c r="E120" s="274"/>
      <c r="F120" s="255">
        <f>'Estrangeiros gén. nacion. N(11)'!H120/'Estrangeiros gén. nacion. N(11)'!C120</f>
        <v>0.65957446808510634</v>
      </c>
      <c r="G120" s="256">
        <f>'Estrangeiros gén. nacion. N(11)'!I120/'Estrangeiros gén. nacion. N(11)'!C120</f>
        <v>0.34042553191489361</v>
      </c>
    </row>
    <row r="121" spans="2:7" ht="15" customHeight="1" x14ac:dyDescent="0.2">
      <c r="B121" s="113" t="s">
        <v>367</v>
      </c>
      <c r="C121" s="259">
        <f>'Estrangeiros gén. nacion. N(11)'!E121/'Estrangeiros gén. nacion. N(11)'!C121</f>
        <v>1</v>
      </c>
      <c r="D121" s="260">
        <f>'Estrangeiros gén. nacion. N(11)'!F121/'Estrangeiros gén. nacion. N(11)'!C121</f>
        <v>0</v>
      </c>
      <c r="E121" s="274"/>
      <c r="F121" s="255">
        <f>'Estrangeiros gén. nacion. N(11)'!H121/'Estrangeiros gén. nacion. N(11)'!C121</f>
        <v>0.74883720930232556</v>
      </c>
      <c r="G121" s="256">
        <f>'Estrangeiros gén. nacion. N(11)'!I121/'Estrangeiros gén. nacion. N(11)'!C121</f>
        <v>0.25116279069767444</v>
      </c>
    </row>
    <row r="122" spans="2:7" ht="15" customHeight="1" x14ac:dyDescent="0.2">
      <c r="B122" s="113" t="s">
        <v>368</v>
      </c>
      <c r="C122" s="259">
        <f>'Estrangeiros gén. nacion. N(11)'!E122/'Estrangeiros gén. nacion. N(11)'!C122</f>
        <v>0.8</v>
      </c>
      <c r="D122" s="260">
        <f>'Estrangeiros gén. nacion. N(11)'!F122/'Estrangeiros gén. nacion. N(11)'!C122</f>
        <v>0.2</v>
      </c>
      <c r="E122" s="274"/>
      <c r="F122" s="255">
        <f>'Estrangeiros gén. nacion. N(11)'!H122/'Estrangeiros gén. nacion. N(11)'!C122</f>
        <v>0.4</v>
      </c>
      <c r="G122" s="256">
        <f>'Estrangeiros gén. nacion. N(11)'!I122/'Estrangeiros gén. nacion. N(11)'!C122</f>
        <v>0.6</v>
      </c>
    </row>
    <row r="123" spans="2:7" ht="15" customHeight="1" x14ac:dyDescent="0.2">
      <c r="B123" s="113" t="s">
        <v>369</v>
      </c>
      <c r="C123" s="259">
        <f>'Estrangeiros gén. nacion. N(11)'!E123/'Estrangeiros gén. nacion. N(11)'!C123</f>
        <v>1</v>
      </c>
      <c r="D123" s="260">
        <f>'Estrangeiros gén. nacion. N(11)'!F123/'Estrangeiros gén. nacion. N(11)'!C123</f>
        <v>0</v>
      </c>
      <c r="E123" s="274"/>
      <c r="F123" s="255">
        <f>'Estrangeiros gén. nacion. N(11)'!H123/'Estrangeiros gén. nacion. N(11)'!C123</f>
        <v>0.4</v>
      </c>
      <c r="G123" s="256">
        <f>'Estrangeiros gén. nacion. N(11)'!I123/'Estrangeiros gén. nacion. N(11)'!C123</f>
        <v>0.6</v>
      </c>
    </row>
    <row r="124" spans="2:7" ht="15" customHeight="1" x14ac:dyDescent="0.2">
      <c r="B124" s="113" t="s">
        <v>370</v>
      </c>
      <c r="C124" s="259">
        <f>'Estrangeiros gén. nacion. N(11)'!E124/'Estrangeiros gén. nacion. N(11)'!C124</f>
        <v>1</v>
      </c>
      <c r="D124" s="260">
        <f>'Estrangeiros gén. nacion. N(11)'!F124/'Estrangeiros gén. nacion. N(11)'!C124</f>
        <v>0</v>
      </c>
      <c r="E124" s="274"/>
      <c r="F124" s="255">
        <f>'Estrangeiros gén. nacion. N(11)'!H124/'Estrangeiros gén. nacion. N(11)'!C124</f>
        <v>0.3858695652173913</v>
      </c>
      <c r="G124" s="256">
        <f>'Estrangeiros gén. nacion. N(11)'!I124/'Estrangeiros gén. nacion. N(11)'!C124</f>
        <v>0.61413043478260865</v>
      </c>
    </row>
    <row r="125" spans="2:7" ht="15" customHeight="1" x14ac:dyDescent="0.2">
      <c r="B125" s="113" t="s">
        <v>417</v>
      </c>
      <c r="C125" s="259">
        <f>'Estrangeiros gén. nacion. N(11)'!E125/'Estrangeiros gén. nacion. N(11)'!C125</f>
        <v>1</v>
      </c>
      <c r="D125" s="260">
        <f>'Estrangeiros gén. nacion. N(11)'!F125/'Estrangeiros gén. nacion. N(11)'!C125</f>
        <v>0</v>
      </c>
      <c r="E125" s="274"/>
      <c r="F125" s="255">
        <f>'Estrangeiros gén. nacion. N(11)'!H125/'Estrangeiros gén. nacion. N(11)'!C125</f>
        <v>1</v>
      </c>
      <c r="G125" s="256">
        <f>'Estrangeiros gén. nacion. N(11)'!I125/'Estrangeiros gén. nacion. N(11)'!C125</f>
        <v>0</v>
      </c>
    </row>
    <row r="126" spans="2:7" ht="15" customHeight="1" x14ac:dyDescent="0.2">
      <c r="B126" s="113" t="s">
        <v>418</v>
      </c>
      <c r="C126" s="259">
        <f>'Estrangeiros gén. nacion. N(11)'!E126/'Estrangeiros gén. nacion. N(11)'!C126</f>
        <v>1</v>
      </c>
      <c r="D126" s="260">
        <f>'Estrangeiros gén. nacion. N(11)'!F126/'Estrangeiros gén. nacion. N(11)'!C126</f>
        <v>0</v>
      </c>
      <c r="E126" s="274"/>
      <c r="F126" s="255">
        <f>'Estrangeiros gén. nacion. N(11)'!H126/'Estrangeiros gén. nacion. N(11)'!C126</f>
        <v>1</v>
      </c>
      <c r="G126" s="256">
        <f>'Estrangeiros gén. nacion. N(11)'!I126/'Estrangeiros gén. nacion. N(11)'!C126</f>
        <v>0</v>
      </c>
    </row>
    <row r="127" spans="2:7" ht="15" customHeight="1" x14ac:dyDescent="0.2">
      <c r="B127" s="113" t="s">
        <v>372</v>
      </c>
      <c r="C127" s="259">
        <f>'Estrangeiros gén. nacion. N(11)'!E127/'Estrangeiros gén. nacion. N(11)'!C127</f>
        <v>1</v>
      </c>
      <c r="D127" s="260">
        <f>'Estrangeiros gén. nacion. N(11)'!F127/'Estrangeiros gén. nacion. N(11)'!C127</f>
        <v>0</v>
      </c>
      <c r="E127" s="274"/>
      <c r="F127" s="255">
        <f>'Estrangeiros gén. nacion. N(11)'!H127/'Estrangeiros gén. nacion. N(11)'!C127</f>
        <v>0.66666666666666663</v>
      </c>
      <c r="G127" s="256">
        <f>'Estrangeiros gén. nacion. N(11)'!I127/'Estrangeiros gén. nacion. N(11)'!C127</f>
        <v>0.33333333333333331</v>
      </c>
    </row>
    <row r="128" spans="2:7" ht="15" customHeight="1" x14ac:dyDescent="0.2">
      <c r="B128" s="113" t="s">
        <v>373</v>
      </c>
      <c r="C128" s="259">
        <f>'Estrangeiros gén. nacion. N(11)'!E128/'Estrangeiros gén. nacion. N(11)'!C128</f>
        <v>1</v>
      </c>
      <c r="D128" s="260">
        <f>'Estrangeiros gén. nacion. N(11)'!F128/'Estrangeiros gén. nacion. N(11)'!C128</f>
        <v>0</v>
      </c>
      <c r="E128" s="274"/>
      <c r="F128" s="255">
        <f>'Estrangeiros gén. nacion. N(11)'!H128/'Estrangeiros gén. nacion. N(11)'!C128</f>
        <v>1</v>
      </c>
      <c r="G128" s="256">
        <f>'Estrangeiros gén. nacion. N(11)'!I128/'Estrangeiros gén. nacion. N(11)'!C128</f>
        <v>0</v>
      </c>
    </row>
    <row r="129" spans="2:7" ht="15" customHeight="1" x14ac:dyDescent="0.2">
      <c r="B129" s="113" t="s">
        <v>374</v>
      </c>
      <c r="C129" s="259">
        <f>'Estrangeiros gén. nacion. N(11)'!E129/'Estrangeiros gén. nacion. N(11)'!C129</f>
        <v>1</v>
      </c>
      <c r="D129" s="260">
        <f>'Estrangeiros gén. nacion. N(11)'!F129/'Estrangeiros gén. nacion. N(11)'!C129</f>
        <v>0</v>
      </c>
      <c r="E129" s="274"/>
      <c r="F129" s="255">
        <f>'Estrangeiros gén. nacion. N(11)'!H129/'Estrangeiros gén. nacion. N(11)'!C129</f>
        <v>0.45826820881525476</v>
      </c>
      <c r="G129" s="256">
        <f>'Estrangeiros gén. nacion. N(11)'!I129/'Estrangeiros gén. nacion. N(11)'!C129</f>
        <v>0.54173179118474524</v>
      </c>
    </row>
    <row r="130" spans="2:7" ht="15" customHeight="1" x14ac:dyDescent="0.2">
      <c r="B130" s="113" t="s">
        <v>375</v>
      </c>
      <c r="C130" s="259">
        <f>'Estrangeiros gén. nacion. N(11)'!E130/'Estrangeiros gén. nacion. N(11)'!C130</f>
        <v>1</v>
      </c>
      <c r="D130" s="260">
        <f>'Estrangeiros gén. nacion. N(11)'!F130/'Estrangeiros gén. nacion. N(11)'!C130</f>
        <v>0</v>
      </c>
      <c r="E130" s="274"/>
      <c r="F130" s="255">
        <f>'Estrangeiros gén. nacion. N(11)'!H130/'Estrangeiros gén. nacion. N(11)'!C130</f>
        <v>0.4</v>
      </c>
      <c r="G130" s="256">
        <f>'Estrangeiros gén. nacion. N(11)'!I130/'Estrangeiros gén. nacion. N(11)'!C130</f>
        <v>0.6</v>
      </c>
    </row>
    <row r="131" spans="2:7" ht="15" customHeight="1" x14ac:dyDescent="0.2">
      <c r="B131" s="113" t="s">
        <v>376</v>
      </c>
      <c r="C131" s="259">
        <f>'Estrangeiros gén. nacion. N(11)'!E131/'Estrangeiros gén. nacion. N(11)'!C131</f>
        <v>0.98206278026905824</v>
      </c>
      <c r="D131" s="260">
        <f>'Estrangeiros gén. nacion. N(11)'!F131/'Estrangeiros gén. nacion. N(11)'!C131</f>
        <v>1.7937219730941704E-2</v>
      </c>
      <c r="E131" s="274"/>
      <c r="F131" s="255">
        <f>'Estrangeiros gén. nacion. N(11)'!H131/'Estrangeiros gén. nacion. N(11)'!C131</f>
        <v>0.67488789237668156</v>
      </c>
      <c r="G131" s="256">
        <f>'Estrangeiros gén. nacion. N(11)'!I131/'Estrangeiros gén. nacion. N(11)'!C131</f>
        <v>0.32511210762331838</v>
      </c>
    </row>
    <row r="132" spans="2:7" ht="15" customHeight="1" x14ac:dyDescent="0.2">
      <c r="B132" s="113" t="s">
        <v>377</v>
      </c>
      <c r="C132" s="259">
        <f>'Estrangeiros gén. nacion. N(11)'!E132/'Estrangeiros gén. nacion. N(11)'!C132</f>
        <v>0.81414141414141417</v>
      </c>
      <c r="D132" s="260">
        <f>'Estrangeiros gén. nacion. N(11)'!F132/'Estrangeiros gén. nacion. N(11)'!C132</f>
        <v>0.18585858585858586</v>
      </c>
      <c r="E132" s="274"/>
      <c r="F132" s="255">
        <f>'Estrangeiros gén. nacion. N(11)'!H132/'Estrangeiros gén. nacion. N(11)'!C132</f>
        <v>0.59090909090909094</v>
      </c>
      <c r="G132" s="256">
        <f>'Estrangeiros gén. nacion. N(11)'!I132/'Estrangeiros gén. nacion. N(11)'!C132</f>
        <v>0.40909090909090912</v>
      </c>
    </row>
    <row r="133" spans="2:7" ht="15" customHeight="1" x14ac:dyDescent="0.2">
      <c r="B133" s="113" t="s">
        <v>378</v>
      </c>
      <c r="C133" s="259">
        <f>'Estrangeiros gén. nacion. N(11)'!E133/'Estrangeiros gén. nacion. N(11)'!C133</f>
        <v>1</v>
      </c>
      <c r="D133" s="260">
        <f>'Estrangeiros gén. nacion. N(11)'!F133/'Estrangeiros gén. nacion. N(11)'!C133</f>
        <v>0</v>
      </c>
      <c r="E133" s="274"/>
      <c r="F133" s="255">
        <f>'Estrangeiros gén. nacion. N(11)'!H133/'Estrangeiros gén. nacion. N(11)'!C133</f>
        <v>0.11842105263157894</v>
      </c>
      <c r="G133" s="256">
        <f>'Estrangeiros gén. nacion. N(11)'!I133/'Estrangeiros gén. nacion. N(11)'!C133</f>
        <v>0.88157894736842102</v>
      </c>
    </row>
    <row r="134" spans="2:7" ht="15" customHeight="1" x14ac:dyDescent="0.2">
      <c r="B134" s="113" t="s">
        <v>379</v>
      </c>
      <c r="C134" s="259">
        <f>'Estrangeiros gén. nacion. N(11)'!E134/'Estrangeiros gén. nacion. N(11)'!C134</f>
        <v>1</v>
      </c>
      <c r="D134" s="260">
        <f>'Estrangeiros gén. nacion. N(11)'!F134/'Estrangeiros gén. nacion. N(11)'!C134</f>
        <v>0</v>
      </c>
      <c r="E134" s="274"/>
      <c r="F134" s="255">
        <f>'Estrangeiros gén. nacion. N(11)'!H134/'Estrangeiros gén. nacion. N(11)'!C134</f>
        <v>5.5555555555555552E-2</v>
      </c>
      <c r="G134" s="256">
        <f>'Estrangeiros gén. nacion. N(11)'!I134/'Estrangeiros gén. nacion. N(11)'!C134</f>
        <v>0.94444444444444442</v>
      </c>
    </row>
    <row r="135" spans="2:7" ht="15" customHeight="1" x14ac:dyDescent="0.2">
      <c r="B135" s="113" t="s">
        <v>380</v>
      </c>
      <c r="C135" s="259">
        <f>'Estrangeiros gén. nacion. N(11)'!E135/'Estrangeiros gén. nacion. N(11)'!C135</f>
        <v>1</v>
      </c>
      <c r="D135" s="260">
        <f>'Estrangeiros gén. nacion. N(11)'!F135/'Estrangeiros gén. nacion. N(11)'!C135</f>
        <v>0</v>
      </c>
      <c r="E135" s="274"/>
      <c r="F135" s="255">
        <f>'Estrangeiros gén. nacion. N(11)'!H135/'Estrangeiros gén. nacion. N(11)'!C135</f>
        <v>0.41463414634146339</v>
      </c>
      <c r="G135" s="256">
        <f>'Estrangeiros gén. nacion. N(11)'!I135/'Estrangeiros gén. nacion. N(11)'!C135</f>
        <v>0.58536585365853655</v>
      </c>
    </row>
    <row r="136" spans="2:7" ht="15" customHeight="1" x14ac:dyDescent="0.2">
      <c r="B136" s="113" t="s">
        <v>381</v>
      </c>
      <c r="C136" s="259">
        <f>'Estrangeiros gén. nacion. N(11)'!E136/'Estrangeiros gén. nacion. N(11)'!C136</f>
        <v>0.3</v>
      </c>
      <c r="D136" s="260">
        <f>'Estrangeiros gén. nacion. N(11)'!F136/'Estrangeiros gén. nacion. N(11)'!C136</f>
        <v>0.7</v>
      </c>
      <c r="E136" s="274"/>
      <c r="F136" s="255">
        <f>'Estrangeiros gén. nacion. N(11)'!H136/'Estrangeiros gén. nacion. N(11)'!C136</f>
        <v>0.6</v>
      </c>
      <c r="G136" s="256">
        <f>'Estrangeiros gén. nacion. N(11)'!I136/'Estrangeiros gén. nacion. N(11)'!C136</f>
        <v>0.4</v>
      </c>
    </row>
    <row r="137" spans="2:7" ht="15" customHeight="1" x14ac:dyDescent="0.2">
      <c r="B137" s="113" t="s">
        <v>419</v>
      </c>
      <c r="C137" s="259">
        <f>'Estrangeiros gén. nacion. N(11)'!E137/'Estrangeiros gén. nacion. N(11)'!C137</f>
        <v>1</v>
      </c>
      <c r="D137" s="260">
        <f>'Estrangeiros gén. nacion. N(11)'!F137/'Estrangeiros gén. nacion. N(11)'!C137</f>
        <v>0</v>
      </c>
      <c r="E137" s="274"/>
      <c r="F137" s="255">
        <f>'Estrangeiros gén. nacion. N(11)'!H137/'Estrangeiros gén. nacion. N(11)'!C137</f>
        <v>1</v>
      </c>
      <c r="G137" s="256">
        <f>'Estrangeiros gén. nacion. N(11)'!I137/'Estrangeiros gén. nacion. N(11)'!C137</f>
        <v>0</v>
      </c>
    </row>
    <row r="138" spans="2:7" ht="15" customHeight="1" x14ac:dyDescent="0.2">
      <c r="B138" s="113" t="s">
        <v>382</v>
      </c>
      <c r="C138" s="259">
        <f>'Estrangeiros gén. nacion. N(11)'!E138/'Estrangeiros gén. nacion. N(11)'!C138</f>
        <v>0.8571428571428571</v>
      </c>
      <c r="D138" s="260">
        <f>'Estrangeiros gén. nacion. N(11)'!F138/'Estrangeiros gén. nacion. N(11)'!C138</f>
        <v>0.14285714285714285</v>
      </c>
      <c r="E138" s="274"/>
      <c r="F138" s="255">
        <f>'Estrangeiros gén. nacion. N(11)'!H138/'Estrangeiros gén. nacion. N(11)'!C138</f>
        <v>0.42857142857142855</v>
      </c>
      <c r="G138" s="256">
        <f>'Estrangeiros gén. nacion. N(11)'!I138/'Estrangeiros gén. nacion. N(11)'!C138</f>
        <v>0.5714285714285714</v>
      </c>
    </row>
    <row r="139" spans="2:7" ht="15" customHeight="1" x14ac:dyDescent="0.2">
      <c r="B139" s="113" t="s">
        <v>383</v>
      </c>
      <c r="C139" s="259">
        <f>'Estrangeiros gén. nacion. N(11)'!E139/'Estrangeiros gén. nacion. N(11)'!C139</f>
        <v>1</v>
      </c>
      <c r="D139" s="260">
        <f>'Estrangeiros gén. nacion. N(11)'!F139/'Estrangeiros gén. nacion. N(11)'!C139</f>
        <v>0</v>
      </c>
      <c r="E139" s="274"/>
      <c r="F139" s="255">
        <f>'Estrangeiros gén. nacion. N(11)'!H139/'Estrangeiros gén. nacion. N(11)'!C139</f>
        <v>1</v>
      </c>
      <c r="G139" s="256">
        <f>'Estrangeiros gén. nacion. N(11)'!I139/'Estrangeiros gén. nacion. N(11)'!C139</f>
        <v>0</v>
      </c>
    </row>
    <row r="140" spans="2:7" ht="15" customHeight="1" x14ac:dyDescent="0.2">
      <c r="B140" s="113" t="s">
        <v>384</v>
      </c>
      <c r="C140" s="259">
        <f>'Estrangeiros gén. nacion. N(11)'!E140/'Estrangeiros gén. nacion. N(11)'!C140</f>
        <v>1</v>
      </c>
      <c r="D140" s="260">
        <f>'Estrangeiros gén. nacion. N(11)'!F140/'Estrangeiros gén. nacion. N(11)'!C140</f>
        <v>0</v>
      </c>
      <c r="E140" s="274"/>
      <c r="F140" s="255">
        <f>'Estrangeiros gén. nacion. N(11)'!H140/'Estrangeiros gén. nacion. N(11)'!C140</f>
        <v>0</v>
      </c>
      <c r="G140" s="256">
        <f>'Estrangeiros gén. nacion. N(11)'!I140/'Estrangeiros gén. nacion. N(11)'!C140</f>
        <v>1</v>
      </c>
    </row>
    <row r="141" spans="2:7" ht="15" customHeight="1" x14ac:dyDescent="0.2">
      <c r="B141" s="113" t="s">
        <v>385</v>
      </c>
      <c r="C141" s="259">
        <f>'Estrangeiros gén. nacion. N(11)'!E141/'Estrangeiros gén. nacion. N(11)'!C141</f>
        <v>1</v>
      </c>
      <c r="D141" s="260">
        <f>'Estrangeiros gén. nacion. N(11)'!F141/'Estrangeiros gén. nacion. N(11)'!C141</f>
        <v>0</v>
      </c>
      <c r="E141" s="274"/>
      <c r="F141" s="255">
        <f>'Estrangeiros gén. nacion. N(11)'!H141/'Estrangeiros gén. nacion. N(11)'!C141</f>
        <v>0.44578313253012047</v>
      </c>
      <c r="G141" s="256">
        <f>'Estrangeiros gén. nacion. N(11)'!I141/'Estrangeiros gén. nacion. N(11)'!C141</f>
        <v>0.55421686746987953</v>
      </c>
    </row>
    <row r="142" spans="2:7" ht="15" customHeight="1" x14ac:dyDescent="0.2">
      <c r="B142" s="113" t="s">
        <v>386</v>
      </c>
      <c r="C142" s="259">
        <f>'Estrangeiros gén. nacion. N(11)'!E142/'Estrangeiros gén. nacion. N(11)'!C142</f>
        <v>1</v>
      </c>
      <c r="D142" s="260">
        <f>'Estrangeiros gén. nacion. N(11)'!F142/'Estrangeiros gén. nacion. N(11)'!C142</f>
        <v>0</v>
      </c>
      <c r="E142" s="274"/>
      <c r="F142" s="255">
        <f>'Estrangeiros gén. nacion. N(11)'!H142/'Estrangeiros gén. nacion. N(11)'!C142</f>
        <v>0.35064935064935066</v>
      </c>
      <c r="G142" s="256">
        <f>'Estrangeiros gén. nacion. N(11)'!I142/'Estrangeiros gén. nacion. N(11)'!C142</f>
        <v>0.64935064935064934</v>
      </c>
    </row>
    <row r="143" spans="2:7" ht="15" customHeight="1" x14ac:dyDescent="0.2">
      <c r="B143" s="113" t="s">
        <v>387</v>
      </c>
      <c r="C143" s="259">
        <f>'Estrangeiros gén. nacion. N(11)'!E143/'Estrangeiros gén. nacion. N(11)'!C143</f>
        <v>1</v>
      </c>
      <c r="D143" s="260">
        <f>'Estrangeiros gén. nacion. N(11)'!F143/'Estrangeiros gén. nacion. N(11)'!C143</f>
        <v>0</v>
      </c>
      <c r="E143" s="274"/>
      <c r="F143" s="255">
        <f>'Estrangeiros gén. nacion. N(11)'!H143/'Estrangeiros gén. nacion. N(11)'!C143</f>
        <v>1</v>
      </c>
      <c r="G143" s="256">
        <f>'Estrangeiros gén. nacion. N(11)'!I143/'Estrangeiros gén. nacion. N(11)'!C143</f>
        <v>0</v>
      </c>
    </row>
    <row r="144" spans="2:7" ht="15" customHeight="1" x14ac:dyDescent="0.2">
      <c r="B144" s="113" t="s">
        <v>388</v>
      </c>
      <c r="C144" s="259">
        <f>'Estrangeiros gén. nacion. N(11)'!E144/'Estrangeiros gén. nacion. N(11)'!C144</f>
        <v>0.84210526315789469</v>
      </c>
      <c r="D144" s="260">
        <f>'Estrangeiros gén. nacion. N(11)'!F144/'Estrangeiros gén. nacion. N(11)'!C144</f>
        <v>0.15789473684210525</v>
      </c>
      <c r="E144" s="274"/>
      <c r="F144" s="255">
        <f>'Estrangeiros gén. nacion. N(11)'!H144/'Estrangeiros gén. nacion. N(11)'!C144</f>
        <v>0.68421052631578949</v>
      </c>
      <c r="G144" s="256">
        <f>'Estrangeiros gén. nacion. N(11)'!I144/'Estrangeiros gén. nacion. N(11)'!C144</f>
        <v>0.31578947368421051</v>
      </c>
    </row>
    <row r="145" spans="1:9" ht="15" customHeight="1" x14ac:dyDescent="0.2">
      <c r="B145" s="113" t="s">
        <v>389</v>
      </c>
      <c r="C145" s="259">
        <f>'Estrangeiros gén. nacion. N(11)'!E145/'Estrangeiros gén. nacion. N(11)'!C145</f>
        <v>0.53846153846153844</v>
      </c>
      <c r="D145" s="260">
        <f>'Estrangeiros gén. nacion. N(11)'!F145/'Estrangeiros gén. nacion. N(11)'!C145</f>
        <v>0.46153846153846156</v>
      </c>
      <c r="E145" s="274"/>
      <c r="F145" s="255">
        <f>'Estrangeiros gén. nacion. N(11)'!H145/'Estrangeiros gén. nacion. N(11)'!C145</f>
        <v>0.61538461538461542</v>
      </c>
      <c r="G145" s="256">
        <f>'Estrangeiros gén. nacion. N(11)'!I145/'Estrangeiros gén. nacion. N(11)'!C145</f>
        <v>0.38461538461538464</v>
      </c>
    </row>
    <row r="146" spans="1:9" ht="15" customHeight="1" x14ac:dyDescent="0.2">
      <c r="B146" s="113" t="s">
        <v>390</v>
      </c>
      <c r="C146" s="259">
        <f>'Estrangeiros gén. nacion. N(11)'!E146/'Estrangeiros gén. nacion. N(11)'!C146</f>
        <v>1</v>
      </c>
      <c r="D146" s="260">
        <f>'Estrangeiros gén. nacion. N(11)'!F146/'Estrangeiros gén. nacion. N(11)'!C146</f>
        <v>0</v>
      </c>
      <c r="E146" s="274"/>
      <c r="F146" s="255">
        <f>'Estrangeiros gén. nacion. N(11)'!H146/'Estrangeiros gén. nacion. N(11)'!C146</f>
        <v>1</v>
      </c>
      <c r="G146" s="256">
        <f>'Estrangeiros gén. nacion. N(11)'!I146/'Estrangeiros gén. nacion. N(11)'!C146</f>
        <v>0</v>
      </c>
    </row>
    <row r="147" spans="1:9" ht="15" customHeight="1" x14ac:dyDescent="0.2">
      <c r="B147" s="113" t="s">
        <v>391</v>
      </c>
      <c r="C147" s="259">
        <f>'Estrangeiros gén. nacion. N(11)'!E147/'Estrangeiros gén. nacion. N(11)'!C147</f>
        <v>1</v>
      </c>
      <c r="D147" s="260">
        <f>'Estrangeiros gén. nacion. N(11)'!F147/'Estrangeiros gén. nacion. N(11)'!C147</f>
        <v>0</v>
      </c>
      <c r="E147" s="274"/>
      <c r="F147" s="255">
        <f>'Estrangeiros gén. nacion. N(11)'!H147/'Estrangeiros gén. nacion. N(11)'!C147</f>
        <v>0.66666666666666663</v>
      </c>
      <c r="G147" s="256">
        <f>'Estrangeiros gén. nacion. N(11)'!I147/'Estrangeiros gén. nacion. N(11)'!C147</f>
        <v>0.33333333333333331</v>
      </c>
    </row>
    <row r="148" spans="1:9" ht="15" customHeight="1" x14ac:dyDescent="0.2">
      <c r="B148" s="113" t="s">
        <v>392</v>
      </c>
      <c r="C148" s="259">
        <f>'Estrangeiros gén. nacion. N(11)'!E148/'Estrangeiros gén. nacion. N(11)'!C148</f>
        <v>0.2</v>
      </c>
      <c r="D148" s="260">
        <f>'Estrangeiros gén. nacion. N(11)'!F148/'Estrangeiros gén. nacion. N(11)'!C148</f>
        <v>0.8</v>
      </c>
      <c r="E148" s="274"/>
      <c r="F148" s="255">
        <f>'Estrangeiros gén. nacion. N(11)'!H148/'Estrangeiros gén. nacion. N(11)'!C148</f>
        <v>0.24</v>
      </c>
      <c r="G148" s="256">
        <f>'Estrangeiros gén. nacion. N(11)'!I148/'Estrangeiros gén. nacion. N(11)'!C148</f>
        <v>0.76</v>
      </c>
    </row>
    <row r="149" spans="1:9" ht="15" customHeight="1" x14ac:dyDescent="0.2">
      <c r="B149" s="113" t="s">
        <v>393</v>
      </c>
      <c r="C149" s="259">
        <f>'Estrangeiros gén. nacion. N(11)'!E149/'Estrangeiros gén. nacion. N(11)'!C149</f>
        <v>1</v>
      </c>
      <c r="D149" s="260">
        <f>'Estrangeiros gén. nacion. N(11)'!F149/'Estrangeiros gén. nacion. N(11)'!C149</f>
        <v>0</v>
      </c>
      <c r="E149" s="274"/>
      <c r="F149" s="255">
        <f>'Estrangeiros gén. nacion. N(11)'!H149/'Estrangeiros gén. nacion. N(11)'!C149</f>
        <v>0.375</v>
      </c>
      <c r="G149" s="256">
        <f>'Estrangeiros gén. nacion. N(11)'!I149/'Estrangeiros gén. nacion. N(11)'!C149</f>
        <v>0.625</v>
      </c>
    </row>
    <row r="150" spans="1:9" ht="15" customHeight="1" x14ac:dyDescent="0.2">
      <c r="B150" s="113" t="s">
        <v>438</v>
      </c>
      <c r="C150" s="259">
        <f>'Estrangeiros gén. nacion. N(11)'!E150/'Estrangeiros gén. nacion. N(11)'!C150</f>
        <v>1</v>
      </c>
      <c r="D150" s="260">
        <f>'Estrangeiros gén. nacion. N(11)'!F150/'Estrangeiros gén. nacion. N(11)'!C150</f>
        <v>0</v>
      </c>
      <c r="E150" s="274"/>
      <c r="F150" s="255">
        <f>'Estrangeiros gén. nacion. N(11)'!H150/'Estrangeiros gén. nacion. N(11)'!C150</f>
        <v>0</v>
      </c>
      <c r="G150" s="256">
        <f>'Estrangeiros gén. nacion. N(11)'!I150/'Estrangeiros gén. nacion. N(11)'!C150</f>
        <v>1</v>
      </c>
    </row>
    <row r="151" spans="1:9" ht="15" customHeight="1" x14ac:dyDescent="0.2">
      <c r="B151" s="113" t="s">
        <v>394</v>
      </c>
      <c r="C151" s="259">
        <f>'Estrangeiros gén. nacion. N(11)'!E151/'Estrangeiros gén. nacion. N(11)'!C151</f>
        <v>0.9285714285714286</v>
      </c>
      <c r="D151" s="260">
        <f>'Estrangeiros gén. nacion. N(11)'!F151/'Estrangeiros gén. nacion. N(11)'!C151</f>
        <v>7.1428571428571425E-2</v>
      </c>
      <c r="E151" s="274"/>
      <c r="F151" s="255">
        <f>'Estrangeiros gén. nacion. N(11)'!H151/'Estrangeiros gén. nacion. N(11)'!C151</f>
        <v>0.35714285714285715</v>
      </c>
      <c r="G151" s="256">
        <f>'Estrangeiros gén. nacion. N(11)'!I151/'Estrangeiros gén. nacion. N(11)'!C151</f>
        <v>0.6428571428571429</v>
      </c>
    </row>
    <row r="152" spans="1:9" ht="15" customHeight="1" x14ac:dyDescent="0.2">
      <c r="B152" s="113" t="s">
        <v>395</v>
      </c>
      <c r="C152" s="259">
        <f>'Estrangeiros gén. nacion. N(11)'!E152/'Estrangeiros gén. nacion. N(11)'!C152</f>
        <v>0.66666666666666663</v>
      </c>
      <c r="D152" s="260">
        <f>'Estrangeiros gén. nacion. N(11)'!F152/'Estrangeiros gén. nacion. N(11)'!C152</f>
        <v>0.33333333333333331</v>
      </c>
      <c r="E152" s="274"/>
      <c r="F152" s="255">
        <f>'Estrangeiros gén. nacion. N(11)'!H152/'Estrangeiros gén. nacion. N(11)'!C152</f>
        <v>0.33333333333333331</v>
      </c>
      <c r="G152" s="256">
        <f>'Estrangeiros gén. nacion. N(11)'!I152/'Estrangeiros gén. nacion. N(11)'!C152</f>
        <v>0.66666666666666663</v>
      </c>
    </row>
    <row r="153" spans="1:9" ht="15" customHeight="1" x14ac:dyDescent="0.2">
      <c r="B153" s="113" t="s">
        <v>396</v>
      </c>
      <c r="C153" s="259">
        <f>'Estrangeiros gén. nacion. N(11)'!E153/'Estrangeiros gén. nacion. N(11)'!C153</f>
        <v>0.94285714285714284</v>
      </c>
      <c r="D153" s="260">
        <f>'Estrangeiros gén. nacion. N(11)'!F153/'Estrangeiros gén. nacion. N(11)'!C153</f>
        <v>5.7142857142857141E-2</v>
      </c>
      <c r="E153" s="274"/>
      <c r="F153" s="255">
        <f>'Estrangeiros gén. nacion. N(11)'!H153/'Estrangeiros gén. nacion. N(11)'!C153</f>
        <v>0.43809523809523809</v>
      </c>
      <c r="G153" s="256">
        <f>'Estrangeiros gén. nacion. N(11)'!I153/'Estrangeiros gén. nacion. N(11)'!C153</f>
        <v>0.56190476190476191</v>
      </c>
    </row>
    <row r="154" spans="1:9" ht="15" customHeight="1" x14ac:dyDescent="0.2">
      <c r="B154" s="113" t="s">
        <v>397</v>
      </c>
      <c r="C154" s="259">
        <f>'Estrangeiros gén. nacion. N(11)'!E154/'Estrangeiros gén. nacion. N(11)'!C154</f>
        <v>0.99752984767393993</v>
      </c>
      <c r="D154" s="260">
        <f>'Estrangeiros gén. nacion. N(11)'!F154/'Estrangeiros gén. nacion. N(11)'!C154</f>
        <v>2.4701523260601071E-3</v>
      </c>
      <c r="E154" s="274"/>
      <c r="F154" s="255">
        <f>'Estrangeiros gén. nacion. N(11)'!H154/'Estrangeiros gén. nacion. N(11)'!C154</f>
        <v>0.5162618361465624</v>
      </c>
      <c r="G154" s="256">
        <f>'Estrangeiros gén. nacion. N(11)'!I154/'Estrangeiros gén. nacion. N(11)'!C154</f>
        <v>0.48373816385343765</v>
      </c>
      <c r="H154" s="142"/>
      <c r="I154" s="83"/>
    </row>
    <row r="155" spans="1:9" ht="15" customHeight="1" x14ac:dyDescent="0.2">
      <c r="B155" s="180" t="s">
        <v>398</v>
      </c>
      <c r="C155" s="259">
        <f>'Estrangeiros gén. nacion. N(11)'!E155/'Estrangeiros gén. nacion. N(11)'!C155</f>
        <v>1</v>
      </c>
      <c r="D155" s="260">
        <f>'Estrangeiros gén. nacion. N(11)'!F155/'Estrangeiros gén. nacion. N(11)'!C155</f>
        <v>0</v>
      </c>
      <c r="E155" s="297"/>
      <c r="F155" s="255">
        <f>'Estrangeiros gén. nacion. N(11)'!H155/'Estrangeiros gén. nacion. N(11)'!C155</f>
        <v>0</v>
      </c>
      <c r="G155" s="256">
        <f>'Estrangeiros gén. nacion. N(11)'!I155/'Estrangeiros gén. nacion. N(11)'!C155</f>
        <v>1</v>
      </c>
      <c r="H155" s="126"/>
      <c r="I155" s="129"/>
    </row>
    <row r="156" spans="1:9" s="144" customFormat="1" ht="15" customHeight="1" x14ac:dyDescent="0.2">
      <c r="A156" s="68"/>
      <c r="B156" s="180" t="s">
        <v>399</v>
      </c>
      <c r="C156" s="259">
        <f>'Estrangeiros gén. nacion. N(11)'!E156/'Estrangeiros gén. nacion. N(11)'!C156</f>
        <v>1</v>
      </c>
      <c r="D156" s="260">
        <f>'Estrangeiros gén. nacion. N(11)'!F156/'Estrangeiros gén. nacion. N(11)'!C156</f>
        <v>0</v>
      </c>
      <c r="E156" s="297"/>
      <c r="F156" s="255">
        <f>'Estrangeiros gén. nacion. N(11)'!H156/'Estrangeiros gén. nacion. N(11)'!C156</f>
        <v>0.4</v>
      </c>
      <c r="G156" s="256">
        <f>'Estrangeiros gén. nacion. N(11)'!I156/'Estrangeiros gén. nacion. N(11)'!C156</f>
        <v>0.6</v>
      </c>
      <c r="H156" s="133"/>
      <c r="I156" s="143"/>
    </row>
    <row r="157" spans="1:9" s="144" customFormat="1" ht="15" customHeight="1" x14ac:dyDescent="0.2">
      <c r="A157" s="68"/>
      <c r="B157" s="181" t="s">
        <v>400</v>
      </c>
      <c r="C157" s="259">
        <f>'Estrangeiros gén. nacion. N(11)'!E157/'Estrangeiros gén. nacion. N(11)'!C157</f>
        <v>1</v>
      </c>
      <c r="D157" s="260">
        <f>'Estrangeiros gén. nacion. N(11)'!F157/'Estrangeiros gén. nacion. N(11)'!C157</f>
        <v>0</v>
      </c>
      <c r="E157" s="297"/>
      <c r="F157" s="255">
        <f>'Estrangeiros gén. nacion. N(11)'!H157/'Estrangeiros gén. nacion. N(11)'!C157</f>
        <v>0.45454545454545453</v>
      </c>
      <c r="G157" s="256">
        <f>'Estrangeiros gén. nacion. N(11)'!I157/'Estrangeiros gén. nacion. N(11)'!C157</f>
        <v>0.54545454545454541</v>
      </c>
      <c r="H157" s="133"/>
      <c r="I157" s="143"/>
    </row>
    <row r="158" spans="1:9" s="144" customFormat="1" ht="15" customHeight="1" x14ac:dyDescent="0.2">
      <c r="A158" s="68"/>
      <c r="B158" s="181" t="s">
        <v>401</v>
      </c>
      <c r="C158" s="259">
        <f>'Estrangeiros gén. nacion. N(11)'!E158/'Estrangeiros gén. nacion. N(11)'!C158</f>
        <v>0.95833333333333337</v>
      </c>
      <c r="D158" s="260">
        <f>'Estrangeiros gén. nacion. N(11)'!F158/'Estrangeiros gén. nacion. N(11)'!C158</f>
        <v>4.1666666666666664E-2</v>
      </c>
      <c r="E158" s="297"/>
      <c r="F158" s="255">
        <f>'Estrangeiros gén. nacion. N(11)'!H158/'Estrangeiros gén. nacion. N(11)'!C158</f>
        <v>0.5</v>
      </c>
      <c r="G158" s="256">
        <f>'Estrangeiros gén. nacion. N(11)'!I158/'Estrangeiros gén. nacion. N(11)'!C158</f>
        <v>0.5</v>
      </c>
      <c r="H158" s="159"/>
      <c r="I158" s="159"/>
    </row>
    <row r="159" spans="1:9" s="144" customFormat="1" ht="15" customHeight="1" x14ac:dyDescent="0.2">
      <c r="A159" s="68"/>
      <c r="B159" s="181" t="s">
        <v>402</v>
      </c>
      <c r="C159" s="259">
        <f>'Estrangeiros gén. nacion. N(11)'!E159/'Estrangeiros gén. nacion. N(11)'!C159</f>
        <v>1</v>
      </c>
      <c r="D159" s="260">
        <f>'Estrangeiros gén. nacion. N(11)'!F159/'Estrangeiros gén. nacion. N(11)'!C159</f>
        <v>0</v>
      </c>
      <c r="E159" s="297"/>
      <c r="F159" s="255">
        <f>'Estrangeiros gén. nacion. N(11)'!H159/'Estrangeiros gén. nacion. N(11)'!C159</f>
        <v>0.2857142857142857</v>
      </c>
      <c r="G159" s="256">
        <f>'Estrangeiros gén. nacion. N(11)'!I159/'Estrangeiros gén. nacion. N(11)'!C159</f>
        <v>0.7142857142857143</v>
      </c>
    </row>
    <row r="160" spans="1:9" s="144" customFormat="1" ht="15" customHeight="1" x14ac:dyDescent="0.2">
      <c r="A160" s="68"/>
      <c r="B160" s="181" t="s">
        <v>439</v>
      </c>
      <c r="C160" s="259">
        <f>'Estrangeiros gén. nacion. N(11)'!E160/'Estrangeiros gén. nacion. N(11)'!C160</f>
        <v>1</v>
      </c>
      <c r="D160" s="260">
        <f>'Estrangeiros gén. nacion. N(11)'!F160/'Estrangeiros gén. nacion. N(11)'!C160</f>
        <v>0</v>
      </c>
      <c r="E160" s="297"/>
      <c r="F160" s="255">
        <f>'Estrangeiros gén. nacion. N(11)'!H160/'Estrangeiros gén. nacion. N(11)'!C160</f>
        <v>1</v>
      </c>
      <c r="G160" s="256">
        <f>'Estrangeiros gén. nacion. N(11)'!I160/'Estrangeiros gén. nacion. N(11)'!C160</f>
        <v>0</v>
      </c>
    </row>
    <row r="161" spans="1:7" ht="15" customHeight="1" x14ac:dyDescent="0.2">
      <c r="B161" s="181" t="s">
        <v>403</v>
      </c>
      <c r="C161" s="261">
        <f>'Estrangeiros gén. nacion. N(11)'!E161/'Estrangeiros gén. nacion. N(11)'!C161</f>
        <v>1</v>
      </c>
      <c r="D161" s="262">
        <f>'Estrangeiros gén. nacion. N(11)'!F161/'Estrangeiros gén. nacion. N(11)'!C161</f>
        <v>0</v>
      </c>
      <c r="E161" s="297"/>
      <c r="F161" s="257">
        <f>'Estrangeiros gén. nacion. N(11)'!H161/'Estrangeiros gén. nacion. N(11)'!C161</f>
        <v>0.6</v>
      </c>
      <c r="G161" s="258">
        <f>'Estrangeiros gén. nacion. N(11)'!I161/'Estrangeiros gén. nacion. N(11)'!C161</f>
        <v>0.4</v>
      </c>
    </row>
    <row r="162" spans="1:7" ht="15" customHeight="1" x14ac:dyDescent="0.25">
      <c r="C162" s="83"/>
      <c r="D162" s="141"/>
    </row>
    <row r="163" spans="1:7" s="144" customFormat="1" ht="15" customHeight="1" x14ac:dyDescent="0.2">
      <c r="A163" s="68"/>
      <c r="B163" s="147"/>
      <c r="D163" s="145"/>
    </row>
  </sheetData>
  <mergeCells count="6">
    <mergeCell ref="C8:G8"/>
    <mergeCell ref="C9:G9"/>
    <mergeCell ref="C10:C11"/>
    <mergeCell ref="D10:D11"/>
    <mergeCell ref="F10:F11"/>
    <mergeCell ref="G10:G11"/>
  </mergeCells>
  <pageMargins left="0.7" right="0.7" top="0.75" bottom="0.75" header="0.3" footer="0.3"/>
  <pageSetup orientation="portrait"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showRowColHeaders="0" workbookViewId="0">
      <selection activeCell="C17" sqref="C17"/>
    </sheetView>
  </sheetViews>
  <sheetFormatPr defaultRowHeight="15" customHeight="1" x14ac:dyDescent="0.15"/>
  <cols>
    <col min="1" max="1" width="12" style="144" customWidth="1"/>
    <col min="2" max="9" width="9.140625" style="144"/>
    <col min="10" max="10" width="14.140625" style="144" customWidth="1"/>
    <col min="11" max="16384" width="9.140625" style="144"/>
  </cols>
  <sheetData>
    <row r="1" spans="1:11" s="145" customFormat="1" ht="15" customHeight="1" x14ac:dyDescent="0.2">
      <c r="B1" s="61"/>
    </row>
    <row r="2" spans="1:11" s="145" customFormat="1" ht="15" customHeight="1" x14ac:dyDescent="0.2">
      <c r="B2" s="61"/>
    </row>
    <row r="3" spans="1:11" s="145" customFormat="1" ht="15" customHeight="1" x14ac:dyDescent="0.2">
      <c r="B3" s="61"/>
      <c r="D3" s="151"/>
    </row>
    <row r="4" spans="1:11" s="145" customFormat="1" ht="15" customHeight="1" x14ac:dyDescent="0.2">
      <c r="B4" s="61"/>
      <c r="D4" s="151"/>
    </row>
    <row r="5" spans="1:11" s="145" customFormat="1" ht="15" customHeight="1" x14ac:dyDescent="0.2">
      <c r="B5" s="61"/>
      <c r="D5" s="151"/>
    </row>
    <row r="6" spans="1:11" s="145" customFormat="1" ht="15" customHeight="1" x14ac:dyDescent="0.15">
      <c r="B6" s="334" t="s">
        <v>443</v>
      </c>
      <c r="C6" s="335"/>
      <c r="D6" s="335"/>
    </row>
    <row r="7" spans="1:11" s="145" customFormat="1" ht="15" customHeight="1" x14ac:dyDescent="0.2">
      <c r="B7" s="175"/>
      <c r="C7" s="175"/>
      <c r="D7" s="175"/>
      <c r="E7" s="175"/>
      <c r="F7" s="175"/>
      <c r="G7" s="175"/>
      <c r="H7" s="175"/>
      <c r="I7" s="175"/>
      <c r="J7" s="175"/>
      <c r="K7" s="175"/>
    </row>
    <row r="8" spans="1:11" s="145" customFormat="1" ht="15" customHeight="1" x14ac:dyDescent="0.2">
      <c r="A8" s="62"/>
      <c r="B8" s="63" t="s">
        <v>494</v>
      </c>
      <c r="C8" s="64"/>
      <c r="D8" s="64"/>
      <c r="E8" s="64"/>
      <c r="F8" s="64"/>
      <c r="G8" s="64"/>
      <c r="H8" s="64"/>
      <c r="I8" s="64"/>
      <c r="J8" s="64"/>
      <c r="K8" s="65"/>
    </row>
    <row r="9" spans="1:11" s="145" customFormat="1" ht="15" customHeight="1" x14ac:dyDescent="0.2">
      <c r="A9" s="66" t="s">
        <v>57</v>
      </c>
      <c r="B9" s="332" t="s">
        <v>444</v>
      </c>
      <c r="C9" s="332"/>
      <c r="D9" s="332"/>
      <c r="E9" s="332"/>
      <c r="F9" s="332"/>
      <c r="G9" s="332"/>
      <c r="H9" s="332"/>
      <c r="I9" s="332"/>
      <c r="J9" s="332"/>
      <c r="K9" s="59"/>
    </row>
    <row r="10" spans="1:11" s="145" customFormat="1" ht="15" customHeight="1" x14ac:dyDescent="0.2">
      <c r="A10" s="66" t="s">
        <v>58</v>
      </c>
      <c r="B10" s="332" t="s">
        <v>445</v>
      </c>
      <c r="C10" s="332"/>
      <c r="D10" s="332"/>
      <c r="E10" s="332"/>
      <c r="F10" s="332"/>
      <c r="G10" s="332"/>
      <c r="H10" s="332"/>
      <c r="I10" s="332"/>
      <c r="J10" s="332"/>
      <c r="K10" s="59"/>
    </row>
    <row r="11" spans="1:11" s="145" customFormat="1" ht="15" customHeight="1" x14ac:dyDescent="0.2">
      <c r="A11" s="66" t="s">
        <v>59</v>
      </c>
      <c r="B11" s="332" t="s">
        <v>446</v>
      </c>
      <c r="C11" s="332"/>
      <c r="D11" s="332"/>
      <c r="E11" s="332"/>
      <c r="F11" s="332"/>
      <c r="G11" s="332"/>
      <c r="H11" s="332"/>
      <c r="I11" s="332"/>
      <c r="J11" s="332"/>
      <c r="K11" s="59"/>
    </row>
    <row r="12" spans="1:11" s="145" customFormat="1" ht="15" customHeight="1" x14ac:dyDescent="0.2">
      <c r="A12" s="66" t="s">
        <v>60</v>
      </c>
      <c r="B12" s="332" t="s">
        <v>447</v>
      </c>
      <c r="C12" s="332"/>
      <c r="D12" s="332"/>
      <c r="E12" s="332"/>
      <c r="F12" s="332"/>
      <c r="G12" s="332"/>
      <c r="H12" s="332"/>
      <c r="I12" s="332"/>
      <c r="J12" s="332"/>
      <c r="K12" s="59"/>
    </row>
    <row r="13" spans="1:11" s="145" customFormat="1" ht="15" customHeight="1" x14ac:dyDescent="0.2">
      <c r="A13" s="66" t="s">
        <v>61</v>
      </c>
      <c r="B13" s="332" t="s">
        <v>448</v>
      </c>
      <c r="C13" s="332"/>
      <c r="D13" s="332"/>
      <c r="E13" s="332"/>
      <c r="F13" s="332"/>
      <c r="G13" s="332"/>
      <c r="H13" s="332"/>
      <c r="I13" s="332"/>
      <c r="J13" s="332"/>
      <c r="K13" s="94"/>
    </row>
    <row r="14" spans="1:11" s="145" customFormat="1" ht="15" customHeight="1" x14ac:dyDescent="0.2">
      <c r="A14" s="66" t="s">
        <v>62</v>
      </c>
      <c r="B14" s="332" t="s">
        <v>449</v>
      </c>
      <c r="C14" s="332"/>
      <c r="D14" s="332"/>
      <c r="E14" s="332"/>
      <c r="F14" s="332"/>
      <c r="G14" s="332"/>
      <c r="H14" s="332"/>
      <c r="I14" s="332"/>
      <c r="J14" s="332"/>
      <c r="K14" s="94"/>
    </row>
    <row r="15" spans="1:11" s="145" customFormat="1" ht="15" customHeight="1" x14ac:dyDescent="0.2">
      <c r="A15" s="66"/>
      <c r="B15" s="333"/>
      <c r="C15" s="333"/>
      <c r="D15" s="333"/>
      <c r="E15" s="333"/>
      <c r="F15" s="333"/>
      <c r="G15" s="333"/>
      <c r="H15" s="333"/>
      <c r="I15" s="333"/>
      <c r="J15" s="333"/>
      <c r="K15" s="67"/>
    </row>
    <row r="16" spans="1:11" s="145" customFormat="1" ht="15" customHeight="1" x14ac:dyDescent="0.2">
      <c r="A16" s="66"/>
      <c r="B16" s="333"/>
      <c r="C16" s="333"/>
      <c r="D16" s="333"/>
      <c r="E16" s="333"/>
      <c r="F16" s="333"/>
      <c r="G16" s="333"/>
      <c r="H16" s="333"/>
      <c r="I16" s="333"/>
      <c r="J16" s="333"/>
      <c r="K16" s="65"/>
    </row>
  </sheetData>
  <mergeCells count="9">
    <mergeCell ref="B14:J14"/>
    <mergeCell ref="B15:J15"/>
    <mergeCell ref="B16:J16"/>
    <mergeCell ref="B6:D6"/>
    <mergeCell ref="B9:J9"/>
    <mergeCell ref="B10:J10"/>
    <mergeCell ref="B11:J11"/>
    <mergeCell ref="B12:J12"/>
    <mergeCell ref="B13:J13"/>
  </mergeCells>
  <hyperlinks>
    <hyperlink ref="B9:I9" location="Desempregados_Genero!A1" display="Número de desempregados inscritos nos Centros de Emprego, género 2008"/>
    <hyperlink ref="B10:I10" location="'Ev. 1º trim-4º trim_Genero'!A1" display="Evolução número de desempregados inscritos nos Centros de Emprego, género 2008, 1º trim.-2º trim. 2008"/>
    <hyperlink ref="B11:J11" location="'Estrangeiros género N (12)'!A1" display="Número de pessoas estrangeiras residentes, género, 2012"/>
    <hyperlink ref="B9:J9" location="'Residentes estrangeiros N  (12)'!A1" display="Número de pessoas estrangeiras residentes, condição, 2012"/>
    <hyperlink ref="B10:J10" location="'Residentes estrangeiros %  (12)'!A1" display="Número de pessoas estrangeiras residentes, condição, 2012 (%)"/>
    <hyperlink ref="B12:J12" location="'Estrangeiros género % (12)'!A1" display="Número de pessoas estrangeiras residentes, género, 2012 (%)"/>
    <hyperlink ref="B13:J13" location="'Estrangeiros gén. nacion.  (12)'!A1" display="Número de pessoas estrangeiras residentes, nacionalidade (país), condição e género, 2012"/>
    <hyperlink ref="B14:J14" location="'Estrangeiros gén. nacion. %(12)'!A1" display="Número de pessoas estrangeiras residentes, nacionalidade (país), condição e género, 2012 (%)"/>
  </hyperlinks>
  <pageMargins left="0.7" right="0.7" top="0.75" bottom="0.75" header="0.3" footer="0.3"/>
  <pageSetup paperSize="9" orientation="portrait"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showRowColHeaders="0" workbookViewId="0">
      <selection activeCell="D21" sqref="D21"/>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s="144" customFormat="1" ht="15" customHeight="1" x14ac:dyDescent="0.2">
      <c r="A1" s="68"/>
      <c r="B1" s="147"/>
      <c r="D1" s="145"/>
    </row>
    <row r="2" spans="1:6" s="144" customFormat="1" ht="15" customHeight="1" x14ac:dyDescent="0.2">
      <c r="A2" s="68"/>
      <c r="B2" s="147"/>
      <c r="C2" s="147"/>
      <c r="D2" s="69"/>
    </row>
    <row r="3" spans="1:6" s="144" customFormat="1" ht="15" customHeight="1" x14ac:dyDescent="0.2">
      <c r="A3" s="68"/>
      <c r="B3" s="147"/>
      <c r="D3" s="145"/>
    </row>
    <row r="4" spans="1:6" s="144" customFormat="1" ht="15" customHeight="1" x14ac:dyDescent="0.2">
      <c r="A4" s="68"/>
      <c r="B4" s="147"/>
      <c r="D4" s="145"/>
    </row>
    <row r="5" spans="1:6" s="144" customFormat="1" ht="15" customHeight="1" x14ac:dyDescent="0.2">
      <c r="A5" s="68"/>
      <c r="B5" s="147"/>
      <c r="D5" s="145"/>
    </row>
    <row r="6" spans="1:6" s="144" customFormat="1" ht="15" customHeight="1" x14ac:dyDescent="0.2">
      <c r="A6" s="70" t="s">
        <v>57</v>
      </c>
      <c r="B6" s="59" t="s">
        <v>444</v>
      </c>
      <c r="C6" s="71"/>
      <c r="D6" s="72"/>
    </row>
    <row r="7" spans="1:6" s="144" customFormat="1" ht="15" customHeight="1" x14ac:dyDescent="0.2">
      <c r="A7" s="70"/>
      <c r="B7" s="73" t="s">
        <v>100</v>
      </c>
      <c r="D7" s="145"/>
    </row>
    <row r="8" spans="1:6" s="144" customFormat="1" ht="15" customHeight="1" x14ac:dyDescent="0.2">
      <c r="A8" s="68"/>
      <c r="B8" s="147"/>
      <c r="D8" s="145"/>
    </row>
    <row r="9" spans="1:6" ht="24.95" customHeight="1" x14ac:dyDescent="0.2">
      <c r="B9" s="20"/>
      <c r="C9" s="336" t="s">
        <v>444</v>
      </c>
      <c r="D9" s="337"/>
      <c r="E9" s="337"/>
    </row>
    <row r="10" spans="1:6" ht="15" customHeight="1" x14ac:dyDescent="0.2">
      <c r="B10" s="96"/>
      <c r="C10" s="338" t="s">
        <v>56</v>
      </c>
      <c r="D10" s="338" t="s">
        <v>519</v>
      </c>
      <c r="E10" s="338" t="s">
        <v>520</v>
      </c>
    </row>
    <row r="11" spans="1:6" ht="15" customHeight="1" x14ac:dyDescent="0.2">
      <c r="B11" s="42" t="s">
        <v>88</v>
      </c>
      <c r="C11" s="338"/>
      <c r="D11" s="338"/>
      <c r="E11" s="338"/>
    </row>
    <row r="12" spans="1:6" ht="15" customHeight="1" x14ac:dyDescent="0.2">
      <c r="B12" s="146" t="s">
        <v>0</v>
      </c>
      <c r="C12" s="316">
        <v>417042</v>
      </c>
      <c r="D12" s="317">
        <v>414610</v>
      </c>
      <c r="E12" s="318">
        <v>2432</v>
      </c>
      <c r="F12" s="34"/>
    </row>
    <row r="13" spans="1:6" ht="15" customHeight="1" x14ac:dyDescent="0.2">
      <c r="B13" s="148" t="s">
        <v>98</v>
      </c>
      <c r="C13" s="104">
        <v>181901</v>
      </c>
      <c r="D13" s="105">
        <v>180353</v>
      </c>
      <c r="E13" s="106">
        <v>1548</v>
      </c>
    </row>
    <row r="14" spans="1:6" ht="15" customHeight="1" x14ac:dyDescent="0.2">
      <c r="B14" s="148" t="s">
        <v>99</v>
      </c>
      <c r="C14" s="107">
        <v>45915</v>
      </c>
      <c r="D14" s="108">
        <v>44367</v>
      </c>
      <c r="E14" s="109">
        <v>1548</v>
      </c>
    </row>
    <row r="15" spans="1:6" ht="15" customHeight="1" x14ac:dyDescent="0.2">
      <c r="B15" s="149"/>
      <c r="C15" s="102"/>
      <c r="D15" s="103"/>
      <c r="E15" s="165"/>
    </row>
    <row r="16" spans="1:6" ht="15" customHeight="1" x14ac:dyDescent="0.2">
      <c r="B16" s="152"/>
      <c r="C16" s="99"/>
      <c r="D16" s="176"/>
      <c r="E16" s="176"/>
    </row>
    <row r="17" spans="1:4" s="144" customFormat="1" ht="15" customHeight="1" x14ac:dyDescent="0.2">
      <c r="A17" s="68"/>
      <c r="B17" s="147"/>
      <c r="D17" s="145"/>
    </row>
    <row r="18" spans="1:4" s="144" customFormat="1" ht="15" customHeight="1" x14ac:dyDescent="0.2">
      <c r="A18" s="68"/>
      <c r="B18" s="147"/>
      <c r="D18" s="145"/>
    </row>
  </sheetData>
  <mergeCells count="4">
    <mergeCell ref="C9:E9"/>
    <mergeCell ref="C10:C11"/>
    <mergeCell ref="D10:D11"/>
    <mergeCell ref="E10:E11"/>
  </mergeCells>
  <pageMargins left="0.7" right="0.7" top="0.75" bottom="0.75" header="0.3" footer="0.3"/>
  <pageSetup orientation="portrait"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showRowColHeaders="0" workbookViewId="0">
      <selection activeCell="D17" sqref="D17"/>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5" s="144" customFormat="1" ht="15" customHeight="1" x14ac:dyDescent="0.2">
      <c r="A1" s="68"/>
      <c r="B1" s="147"/>
      <c r="D1" s="145"/>
    </row>
    <row r="2" spans="1:5" s="144" customFormat="1" ht="15" customHeight="1" x14ac:dyDescent="0.2">
      <c r="A2" s="68"/>
      <c r="B2" s="147"/>
      <c r="D2" s="145"/>
    </row>
    <row r="3" spans="1:5" s="144" customFormat="1" ht="15" customHeight="1" x14ac:dyDescent="0.2">
      <c r="A3" s="68"/>
      <c r="B3" s="147"/>
      <c r="D3" s="145"/>
    </row>
    <row r="4" spans="1:5" s="144" customFormat="1" ht="15" customHeight="1" x14ac:dyDescent="0.2">
      <c r="A4" s="68"/>
      <c r="B4" s="147"/>
      <c r="D4" s="145"/>
    </row>
    <row r="5" spans="1:5" s="144" customFormat="1" ht="15" customHeight="1" x14ac:dyDescent="0.2">
      <c r="A5" s="70" t="s">
        <v>58</v>
      </c>
      <c r="B5" s="59" t="s">
        <v>445</v>
      </c>
      <c r="C5" s="72"/>
    </row>
    <row r="6" spans="1:5" s="144" customFormat="1" ht="15" customHeight="1" x14ac:dyDescent="0.2">
      <c r="A6" s="70"/>
      <c r="B6" s="73" t="s">
        <v>497</v>
      </c>
      <c r="C6" s="145"/>
    </row>
    <row r="7" spans="1:5" s="144" customFormat="1" ht="15" customHeight="1" x14ac:dyDescent="0.2">
      <c r="A7" s="68"/>
      <c r="B7" s="147"/>
      <c r="C7" s="145"/>
    </row>
    <row r="8" spans="1:5" ht="24.95" customHeight="1" x14ac:dyDescent="0.2">
      <c r="B8" s="20"/>
      <c r="C8" s="337" t="s">
        <v>444</v>
      </c>
      <c r="D8" s="337"/>
    </row>
    <row r="9" spans="1:5" ht="15" customHeight="1" x14ac:dyDescent="0.2">
      <c r="B9" s="96"/>
      <c r="C9" s="338" t="s">
        <v>519</v>
      </c>
      <c r="D9" s="338" t="s">
        <v>520</v>
      </c>
    </row>
    <row r="10" spans="1:5" ht="15" customHeight="1" x14ac:dyDescent="0.2">
      <c r="B10" s="42" t="s">
        <v>63</v>
      </c>
      <c r="C10" s="338"/>
      <c r="D10" s="338"/>
    </row>
    <row r="11" spans="1:5" ht="15" customHeight="1" x14ac:dyDescent="0.2">
      <c r="B11" s="146" t="s">
        <v>0</v>
      </c>
      <c r="C11" s="319">
        <f>'Residentes estrangeiros N  (12)'!D12/'Residentes estrangeiros N  (12)'!C12</f>
        <v>0.9941684530574858</v>
      </c>
      <c r="D11" s="320">
        <f>'Residentes estrangeiros N  (12)'!E12/'Residentes estrangeiros N  (12)'!C12</f>
        <v>5.831546942514183E-3</v>
      </c>
      <c r="E11" s="34"/>
    </row>
    <row r="12" spans="1:5" ht="15" customHeight="1" x14ac:dyDescent="0.2">
      <c r="B12" s="148" t="s">
        <v>98</v>
      </c>
      <c r="C12" s="162">
        <f>'Residentes estrangeiros N  (12)'!D13/'Residentes estrangeiros N  (12)'!C13</f>
        <v>0.99148987636131747</v>
      </c>
      <c r="D12" s="101">
        <f>'Residentes estrangeiros N  (12)'!E13/'Residentes estrangeiros N  (12)'!C13</f>
        <v>8.5101236386825804E-3</v>
      </c>
    </row>
    <row r="13" spans="1:5" ht="15" customHeight="1" x14ac:dyDescent="0.2">
      <c r="B13" s="148" t="s">
        <v>99</v>
      </c>
      <c r="C13" s="163">
        <f>'Residentes estrangeiros N  (12)'!D14/'Residentes estrangeiros N  (12)'!C14</f>
        <v>0.96628552760535769</v>
      </c>
      <c r="D13" s="321">
        <f>'Residentes estrangeiros N  (12)'!E14/'Residentes estrangeiros N  (12)'!C14</f>
        <v>3.3714472394642273E-2</v>
      </c>
    </row>
    <row r="14" spans="1:5" ht="15" customHeight="1" x14ac:dyDescent="0.2">
      <c r="B14" s="149"/>
      <c r="C14" s="165"/>
      <c r="D14" s="165"/>
    </row>
    <row r="15" spans="1:5" ht="15" customHeight="1" x14ac:dyDescent="0.2">
      <c r="B15" s="152"/>
      <c r="C15" s="176"/>
      <c r="D15" s="176"/>
    </row>
    <row r="16" spans="1:5" s="144" customFormat="1" ht="15" customHeight="1" x14ac:dyDescent="0.2">
      <c r="A16" s="68"/>
      <c r="B16" s="147"/>
      <c r="D16" s="145"/>
    </row>
    <row r="17" spans="1:4" s="144" customFormat="1" ht="15" customHeight="1" x14ac:dyDescent="0.2">
      <c r="A17" s="68"/>
      <c r="B17" s="147"/>
      <c r="D17" s="145"/>
    </row>
  </sheetData>
  <mergeCells count="3">
    <mergeCell ref="C8:D8"/>
    <mergeCell ref="C9:C10"/>
    <mergeCell ref="D9:D10"/>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showRowColHeaders="0" workbookViewId="0"/>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customFormat="1" ht="15" customHeight="1" x14ac:dyDescent="0.2">
      <c r="A1" s="68"/>
      <c r="B1" s="3"/>
      <c r="D1" s="1"/>
    </row>
    <row r="2" spans="1:6" customFormat="1" ht="15" customHeight="1" x14ac:dyDescent="0.2">
      <c r="A2" s="68"/>
      <c r="B2" s="3"/>
      <c r="C2" s="3"/>
      <c r="D2" s="69"/>
    </row>
    <row r="3" spans="1:6" customFormat="1" ht="15" customHeight="1" x14ac:dyDescent="0.2">
      <c r="A3" s="68"/>
      <c r="B3" s="3"/>
      <c r="D3" s="1"/>
    </row>
    <row r="4" spans="1:6" customFormat="1" ht="15" customHeight="1" x14ac:dyDescent="0.2">
      <c r="A4" s="68"/>
      <c r="B4" s="3"/>
      <c r="D4" s="1"/>
    </row>
    <row r="5" spans="1:6" customFormat="1" ht="15" customHeight="1" x14ac:dyDescent="0.2">
      <c r="A5" s="68"/>
      <c r="B5" s="147"/>
      <c r="D5" s="1"/>
    </row>
    <row r="6" spans="1:6" customFormat="1" ht="15" customHeight="1" x14ac:dyDescent="0.2">
      <c r="A6" s="70" t="s">
        <v>57</v>
      </c>
      <c r="B6" s="59" t="s">
        <v>101</v>
      </c>
      <c r="C6" s="71"/>
      <c r="D6" s="72"/>
    </row>
    <row r="7" spans="1:6" customFormat="1" ht="15" customHeight="1" x14ac:dyDescent="0.2">
      <c r="A7" s="70"/>
      <c r="B7" s="73" t="s">
        <v>100</v>
      </c>
      <c r="D7" s="1"/>
    </row>
    <row r="8" spans="1:6" customFormat="1" ht="15" customHeight="1" x14ac:dyDescent="0.2">
      <c r="A8" s="68"/>
      <c r="B8" s="3"/>
      <c r="D8" s="1"/>
    </row>
    <row r="9" spans="1:6" ht="24.95" customHeight="1" x14ac:dyDescent="0.2">
      <c r="B9" s="20"/>
      <c r="C9" s="336" t="s">
        <v>101</v>
      </c>
      <c r="D9" s="337"/>
      <c r="E9" s="337"/>
    </row>
    <row r="10" spans="1:6" ht="15" customHeight="1" x14ac:dyDescent="0.2">
      <c r="B10" s="96"/>
      <c r="C10" s="338" t="s">
        <v>56</v>
      </c>
      <c r="D10" s="338" t="s">
        <v>519</v>
      </c>
      <c r="E10" s="338" t="s">
        <v>520</v>
      </c>
    </row>
    <row r="11" spans="1:6" ht="15" customHeight="1" x14ac:dyDescent="0.2">
      <c r="B11" s="42" t="s">
        <v>88</v>
      </c>
      <c r="C11" s="338"/>
      <c r="D11" s="338"/>
      <c r="E11" s="338"/>
    </row>
    <row r="12" spans="1:6" ht="15" customHeight="1" x14ac:dyDescent="0.2">
      <c r="B12" s="2" t="s">
        <v>0</v>
      </c>
      <c r="C12" s="316">
        <v>440277</v>
      </c>
      <c r="D12" s="317">
        <v>436020</v>
      </c>
      <c r="E12" s="318">
        <v>4257</v>
      </c>
      <c r="F12" s="34"/>
    </row>
    <row r="13" spans="1:6" ht="15" customHeight="1" x14ac:dyDescent="0.2">
      <c r="B13" s="14" t="s">
        <v>98</v>
      </c>
      <c r="C13" s="104">
        <v>190243</v>
      </c>
      <c r="D13" s="105">
        <v>188186</v>
      </c>
      <c r="E13" s="106">
        <v>2237</v>
      </c>
    </row>
    <row r="14" spans="1:6" ht="15" customHeight="1" x14ac:dyDescent="0.2">
      <c r="B14" s="14" t="s">
        <v>99</v>
      </c>
      <c r="C14" s="107">
        <v>43527</v>
      </c>
      <c r="D14" s="108">
        <v>42396</v>
      </c>
      <c r="E14" s="109">
        <v>1131</v>
      </c>
    </row>
    <row r="15" spans="1:6" ht="15" customHeight="1" x14ac:dyDescent="0.2">
      <c r="B15" s="16"/>
      <c r="C15" s="102"/>
      <c r="D15" s="103"/>
      <c r="E15" s="98"/>
    </row>
    <row r="16" spans="1:6" ht="15" customHeight="1" x14ac:dyDescent="0.2">
      <c r="B16" s="21"/>
      <c r="C16" s="99"/>
      <c r="D16" s="100"/>
      <c r="E16" s="100"/>
    </row>
    <row r="18" spans="1:4" customFormat="1" ht="15" customHeight="1" x14ac:dyDescent="0.2">
      <c r="A18" s="68"/>
      <c r="B18" s="3"/>
      <c r="C18" s="3"/>
      <c r="D18" s="69"/>
    </row>
    <row r="19" spans="1:4" customFormat="1" ht="15" customHeight="1" x14ac:dyDescent="0.2">
      <c r="A19" s="68"/>
      <c r="B19" s="3"/>
      <c r="D19" s="1"/>
    </row>
    <row r="20" spans="1:4" customFormat="1" ht="15" customHeight="1" x14ac:dyDescent="0.2">
      <c r="A20" s="68"/>
      <c r="B20" s="3"/>
      <c r="D20" s="1"/>
    </row>
  </sheetData>
  <mergeCells count="4">
    <mergeCell ref="C9:E9"/>
    <mergeCell ref="C10:C11"/>
    <mergeCell ref="D10:D11"/>
    <mergeCell ref="E10:E11"/>
  </mergeCells>
  <pageMargins left="0.7" right="0.7" top="0.75" bottom="0.75" header="0.3" footer="0.3"/>
  <pageSetup orientation="portrait" verticalDpi="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7"/>
  <sheetViews>
    <sheetView showGridLines="0" showRowColHeaders="0" workbookViewId="0">
      <selection activeCell="H20" sqref="H20"/>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3" spans="1:6" s="144" customFormat="1" ht="15" customHeight="1" x14ac:dyDescent="0.2">
      <c r="A3" s="68"/>
      <c r="B3" s="147"/>
      <c r="D3" s="145"/>
    </row>
    <row r="4" spans="1:6" s="144" customFormat="1" ht="15" customHeight="1" x14ac:dyDescent="0.2">
      <c r="A4" s="68"/>
      <c r="B4" s="147"/>
      <c r="D4" s="145"/>
    </row>
    <row r="5" spans="1:6" s="144" customFormat="1" ht="15" customHeight="1" x14ac:dyDescent="0.2">
      <c r="A5" s="70" t="s">
        <v>59</v>
      </c>
      <c r="B5" s="59" t="s">
        <v>446</v>
      </c>
      <c r="C5" s="71"/>
      <c r="D5" s="72"/>
    </row>
    <row r="6" spans="1:6" s="144" customFormat="1" ht="15" customHeight="1" x14ac:dyDescent="0.2">
      <c r="A6" s="70"/>
      <c r="B6" s="73" t="s">
        <v>100</v>
      </c>
      <c r="D6" s="145"/>
    </row>
    <row r="7" spans="1:6" s="144" customFormat="1" ht="15" customHeight="1" x14ac:dyDescent="0.2">
      <c r="A7" s="68"/>
      <c r="B7" s="147"/>
      <c r="D7" s="145"/>
    </row>
    <row r="8" spans="1:6" ht="24.95" customHeight="1" x14ac:dyDescent="0.2">
      <c r="B8" s="20"/>
      <c r="C8" s="336" t="s">
        <v>446</v>
      </c>
      <c r="D8" s="337"/>
      <c r="E8" s="337"/>
    </row>
    <row r="9" spans="1:6" ht="15" customHeight="1" x14ac:dyDescent="0.2">
      <c r="B9" s="96"/>
      <c r="C9" s="338" t="s">
        <v>102</v>
      </c>
      <c r="D9" s="338" t="s">
        <v>103</v>
      </c>
      <c r="E9" s="338" t="s">
        <v>56</v>
      </c>
    </row>
    <row r="10" spans="1:6" ht="15" customHeight="1" x14ac:dyDescent="0.2">
      <c r="B10" s="42" t="s">
        <v>88</v>
      </c>
      <c r="C10" s="338"/>
      <c r="D10" s="338"/>
      <c r="E10" s="338"/>
    </row>
    <row r="11" spans="1:6" ht="15" customHeight="1" x14ac:dyDescent="0.2">
      <c r="B11" s="146" t="s">
        <v>0</v>
      </c>
      <c r="C11" s="167">
        <v>210529</v>
      </c>
      <c r="D11" s="155">
        <v>206513</v>
      </c>
      <c r="E11" s="322">
        <v>417042</v>
      </c>
      <c r="F11" s="34"/>
    </row>
    <row r="12" spans="1:6" ht="15" customHeight="1" x14ac:dyDescent="0.2">
      <c r="B12" s="148" t="s">
        <v>98</v>
      </c>
      <c r="C12" s="168">
        <v>93165</v>
      </c>
      <c r="D12" s="156">
        <v>88736</v>
      </c>
      <c r="E12" s="157">
        <v>181901</v>
      </c>
    </row>
    <row r="13" spans="1:6" ht="15" customHeight="1" x14ac:dyDescent="0.2">
      <c r="B13" s="148" t="s">
        <v>99</v>
      </c>
      <c r="C13" s="166">
        <v>22861</v>
      </c>
      <c r="D13" s="153">
        <v>23054</v>
      </c>
      <c r="E13" s="158">
        <v>45915</v>
      </c>
    </row>
    <row r="14" spans="1:6" ht="15" customHeight="1" x14ac:dyDescent="0.2">
      <c r="B14" s="149"/>
      <c r="C14" s="164"/>
      <c r="D14" s="165"/>
      <c r="E14" s="165"/>
    </row>
    <row r="15" spans="1:6" ht="15" customHeight="1" x14ac:dyDescent="0.2">
      <c r="B15" s="152"/>
      <c r="C15" s="99"/>
      <c r="D15" s="176"/>
      <c r="E15" s="176"/>
    </row>
    <row r="16" spans="1:6" s="144" customFormat="1" ht="15" customHeight="1" x14ac:dyDescent="0.2">
      <c r="A16" s="68"/>
      <c r="B16" s="147"/>
      <c r="D16" s="145"/>
    </row>
    <row r="17" spans="1:4" s="144" customFormat="1" ht="15" customHeight="1" x14ac:dyDescent="0.2">
      <c r="A17" s="68"/>
      <c r="B17" s="147"/>
      <c r="D17" s="145"/>
    </row>
  </sheetData>
  <mergeCells count="4">
    <mergeCell ref="C8:E8"/>
    <mergeCell ref="C9:C10"/>
    <mergeCell ref="D9:D10"/>
    <mergeCell ref="E9:E10"/>
  </mergeCells>
  <pageMargins left="0.7" right="0.7" top="0.75" bottom="0.75" header="0.3" footer="0.3"/>
  <pageSetup orientation="portrait"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showRowColHeaders="0" workbookViewId="0">
      <selection activeCell="C14" sqref="C14:D14"/>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5" s="144" customFormat="1" ht="15" customHeight="1" x14ac:dyDescent="0.2">
      <c r="A1" s="68"/>
      <c r="B1" s="147"/>
      <c r="D1" s="145"/>
    </row>
    <row r="2" spans="1:5" s="144" customFormat="1" ht="15" customHeight="1" x14ac:dyDescent="0.2">
      <c r="A2" s="68"/>
      <c r="B2" s="147"/>
      <c r="D2" s="145"/>
    </row>
    <row r="3" spans="1:5" s="144" customFormat="1" ht="15" customHeight="1" x14ac:dyDescent="0.15">
      <c r="C3" s="72"/>
    </row>
    <row r="4" spans="1:5" s="144" customFormat="1" ht="15" customHeight="1" x14ac:dyDescent="0.2">
      <c r="A4" s="70" t="s">
        <v>60</v>
      </c>
      <c r="B4" s="59" t="s">
        <v>447</v>
      </c>
      <c r="C4" s="72"/>
    </row>
    <row r="5" spans="1:5" s="144" customFormat="1" ht="15" customHeight="1" x14ac:dyDescent="0.2">
      <c r="A5" s="70"/>
      <c r="B5" s="73" t="s">
        <v>497</v>
      </c>
      <c r="C5" s="72"/>
    </row>
    <row r="6" spans="1:5" s="144" customFormat="1" ht="15" customHeight="1" x14ac:dyDescent="0.2">
      <c r="A6" s="70"/>
      <c r="B6" s="59"/>
      <c r="C6" s="72"/>
    </row>
    <row r="7" spans="1:5" s="144" customFormat="1" ht="15" customHeight="1" x14ac:dyDescent="0.2">
      <c r="A7" s="70"/>
      <c r="C7" s="145"/>
    </row>
    <row r="8" spans="1:5" s="144" customFormat="1" ht="15" customHeight="1" x14ac:dyDescent="0.2">
      <c r="A8" s="68"/>
      <c r="B8" s="147"/>
      <c r="C8" s="145"/>
    </row>
    <row r="9" spans="1:5" ht="24.95" customHeight="1" x14ac:dyDescent="0.2">
      <c r="B9" s="20"/>
      <c r="C9" s="337" t="s">
        <v>446</v>
      </c>
      <c r="D9" s="337"/>
    </row>
    <row r="10" spans="1:5" ht="15" customHeight="1" x14ac:dyDescent="0.2">
      <c r="B10" s="96"/>
      <c r="C10" s="338" t="s">
        <v>102</v>
      </c>
      <c r="D10" s="338" t="s">
        <v>103</v>
      </c>
    </row>
    <row r="11" spans="1:5" ht="15" customHeight="1" x14ac:dyDescent="0.2">
      <c r="B11" s="42" t="s">
        <v>63</v>
      </c>
      <c r="C11" s="338"/>
      <c r="D11" s="338"/>
    </row>
    <row r="12" spans="1:5" ht="15" customHeight="1" x14ac:dyDescent="0.2">
      <c r="B12" s="146" t="s">
        <v>0</v>
      </c>
      <c r="C12" s="319">
        <f>'Estrangeiros género N (12)'!C11/'Estrangeiros género N (12)'!E11</f>
        <v>0.50481486277161536</v>
      </c>
      <c r="D12" s="320">
        <f>'Estrangeiros género N (12)'!D11/'Estrangeiros género N (12)'!E11</f>
        <v>0.4951851372283847</v>
      </c>
      <c r="E12" s="34"/>
    </row>
    <row r="13" spans="1:5" ht="15" customHeight="1" x14ac:dyDescent="0.2">
      <c r="B13" s="148" t="s">
        <v>98</v>
      </c>
      <c r="C13" s="162">
        <f>'Estrangeiros género N (12)'!C12/'Estrangeiros género N (12)'!E12</f>
        <v>0.51217420464978203</v>
      </c>
      <c r="D13" s="101">
        <f>'Estrangeiros género N (12)'!D12/'Estrangeiros género N (12)'!E12</f>
        <v>0.48782579535021797</v>
      </c>
    </row>
    <row r="14" spans="1:5" ht="15" customHeight="1" x14ac:dyDescent="0.2">
      <c r="B14" s="148" t="s">
        <v>99</v>
      </c>
      <c r="C14" s="163">
        <f>'Estrangeiros género N (12)'!C13/'Estrangeiros género N (12)'!E13</f>
        <v>0.49789829031906785</v>
      </c>
      <c r="D14" s="321">
        <f>'Estrangeiros género N (12)'!D13/'Estrangeiros género N (12)'!E13</f>
        <v>0.50210170968093215</v>
      </c>
    </row>
    <row r="15" spans="1:5" ht="15" customHeight="1" x14ac:dyDescent="0.2">
      <c r="B15" s="149"/>
      <c r="C15" s="165"/>
      <c r="D15" s="165"/>
    </row>
    <row r="16" spans="1:5" ht="15" customHeight="1" x14ac:dyDescent="0.2">
      <c r="B16" s="152"/>
      <c r="C16" s="176"/>
      <c r="D16" s="176"/>
    </row>
    <row r="17" spans="1:4" s="144" customFormat="1" ht="15" customHeight="1" x14ac:dyDescent="0.2">
      <c r="A17" s="68"/>
      <c r="B17" s="147"/>
      <c r="D17" s="145"/>
    </row>
    <row r="18" spans="1:4" s="144" customFormat="1" ht="15" customHeight="1" x14ac:dyDescent="0.2">
      <c r="A18" s="68"/>
      <c r="B18" s="147"/>
      <c r="D18" s="145"/>
    </row>
  </sheetData>
  <mergeCells count="3">
    <mergeCell ref="C9:D9"/>
    <mergeCell ref="C10:C11"/>
    <mergeCell ref="D10:D11"/>
  </mergeCells>
  <pageMargins left="0.7" right="0.7" top="0.75" bottom="0.75" header="0.3" footer="0.3"/>
  <pageSetup orientation="portrait" verticalDpi="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68"/>
  <sheetViews>
    <sheetView showGridLines="0" showRowColHeaders="0" workbookViewId="0">
      <pane ySplit="11" topLeftCell="A12" activePane="bottomLeft" state="frozen"/>
      <selection pane="bottomLeft" activeCell="A12" sqref="A12:XFD12"/>
    </sheetView>
  </sheetViews>
  <sheetFormatPr defaultRowHeight="15" customHeight="1" x14ac:dyDescent="0.2"/>
  <cols>
    <col min="1" max="1" width="12" style="19" customWidth="1"/>
    <col min="2" max="2" width="32" style="19" customWidth="1"/>
    <col min="3" max="3" width="15.7109375" style="19" customWidth="1"/>
    <col min="4" max="4" width="1.42578125" style="83" customWidth="1"/>
    <col min="5" max="6" width="15.7109375" style="19" customWidth="1"/>
    <col min="7" max="7" width="1.42578125" style="19" customWidth="1"/>
    <col min="8" max="9" width="15.7109375" style="19" customWidth="1"/>
    <col min="10" max="248" width="9.140625" style="19"/>
    <col min="249" max="249" width="37.140625" style="19" bestFit="1" customWidth="1"/>
    <col min="250" max="504" width="9.140625" style="19"/>
    <col min="505" max="505" width="37.140625" style="19" bestFit="1" customWidth="1"/>
    <col min="506" max="760" width="9.140625" style="19"/>
    <col min="761" max="761" width="37.140625" style="19" bestFit="1" customWidth="1"/>
    <col min="762" max="1016" width="9.140625" style="19"/>
    <col min="1017" max="1017" width="37.140625" style="19" bestFit="1" customWidth="1"/>
    <col min="1018" max="1272" width="9.140625" style="19"/>
    <col min="1273" max="1273" width="37.140625" style="19" bestFit="1" customWidth="1"/>
    <col min="1274" max="1528" width="9.140625" style="19"/>
    <col min="1529" max="1529" width="37.140625" style="19" bestFit="1" customWidth="1"/>
    <col min="1530" max="1784" width="9.140625" style="19"/>
    <col min="1785" max="1785" width="37.140625" style="19" bestFit="1" customWidth="1"/>
    <col min="1786" max="2040" width="9.140625" style="19"/>
    <col min="2041" max="2041" width="37.140625" style="19" bestFit="1" customWidth="1"/>
    <col min="2042" max="2296" width="9.140625" style="19"/>
    <col min="2297" max="2297" width="37.140625" style="19" bestFit="1" customWidth="1"/>
    <col min="2298" max="2552" width="9.140625" style="19"/>
    <col min="2553" max="2553" width="37.140625" style="19" bestFit="1" customWidth="1"/>
    <col min="2554" max="2808" width="9.140625" style="19"/>
    <col min="2809" max="2809" width="37.140625" style="19" bestFit="1" customWidth="1"/>
    <col min="2810" max="3064" width="9.140625" style="19"/>
    <col min="3065" max="3065" width="37.140625" style="19" bestFit="1" customWidth="1"/>
    <col min="3066" max="3320" width="9.140625" style="19"/>
    <col min="3321" max="3321" width="37.140625" style="19" bestFit="1" customWidth="1"/>
    <col min="3322" max="3576" width="9.140625" style="19"/>
    <col min="3577" max="3577" width="37.140625" style="19" bestFit="1" customWidth="1"/>
    <col min="3578" max="3832" width="9.140625" style="19"/>
    <col min="3833" max="3833" width="37.140625" style="19" bestFit="1" customWidth="1"/>
    <col min="3834" max="4088" width="9.140625" style="19"/>
    <col min="4089" max="4089" width="37.140625" style="19" bestFit="1" customWidth="1"/>
    <col min="4090" max="4344" width="9.140625" style="19"/>
    <col min="4345" max="4345" width="37.140625" style="19" bestFit="1" customWidth="1"/>
    <col min="4346" max="4600" width="9.140625" style="19"/>
    <col min="4601" max="4601" width="37.140625" style="19" bestFit="1" customWidth="1"/>
    <col min="4602" max="4856" width="9.140625" style="19"/>
    <col min="4857" max="4857" width="37.140625" style="19" bestFit="1" customWidth="1"/>
    <col min="4858" max="5112" width="9.140625" style="19"/>
    <col min="5113" max="5113" width="37.140625" style="19" bestFit="1" customWidth="1"/>
    <col min="5114" max="5368" width="9.140625" style="19"/>
    <col min="5369" max="5369" width="37.140625" style="19" bestFit="1" customWidth="1"/>
    <col min="5370" max="5624" width="9.140625" style="19"/>
    <col min="5625" max="5625" width="37.140625" style="19" bestFit="1" customWidth="1"/>
    <col min="5626" max="5880" width="9.140625" style="19"/>
    <col min="5881" max="5881" width="37.140625" style="19" bestFit="1" customWidth="1"/>
    <col min="5882" max="6136" width="9.140625" style="19"/>
    <col min="6137" max="6137" width="37.140625" style="19" bestFit="1" customWidth="1"/>
    <col min="6138" max="6392" width="9.140625" style="19"/>
    <col min="6393" max="6393" width="37.140625" style="19" bestFit="1" customWidth="1"/>
    <col min="6394" max="6648" width="9.140625" style="19"/>
    <col min="6649" max="6649" width="37.140625" style="19" bestFit="1" customWidth="1"/>
    <col min="6650" max="6904" width="9.140625" style="19"/>
    <col min="6905" max="6905" width="37.140625" style="19" bestFit="1" customWidth="1"/>
    <col min="6906" max="7160" width="9.140625" style="19"/>
    <col min="7161" max="7161" width="37.140625" style="19" bestFit="1" customWidth="1"/>
    <col min="7162" max="7416" width="9.140625" style="19"/>
    <col min="7417" max="7417" width="37.140625" style="19" bestFit="1" customWidth="1"/>
    <col min="7418" max="7672" width="9.140625" style="19"/>
    <col min="7673" max="7673" width="37.140625" style="19" bestFit="1" customWidth="1"/>
    <col min="7674" max="7928" width="9.140625" style="19"/>
    <col min="7929" max="7929" width="37.140625" style="19" bestFit="1" customWidth="1"/>
    <col min="7930" max="8184" width="9.140625" style="19"/>
    <col min="8185" max="8185" width="37.140625" style="19" bestFit="1" customWidth="1"/>
    <col min="8186" max="8440" width="9.140625" style="19"/>
    <col min="8441" max="8441" width="37.140625" style="19" bestFit="1" customWidth="1"/>
    <col min="8442" max="8696" width="9.140625" style="19"/>
    <col min="8697" max="8697" width="37.140625" style="19" bestFit="1" customWidth="1"/>
    <col min="8698" max="8952" width="9.140625" style="19"/>
    <col min="8953" max="8953" width="37.140625" style="19" bestFit="1" customWidth="1"/>
    <col min="8954" max="9208" width="9.140625" style="19"/>
    <col min="9209" max="9209" width="37.140625" style="19" bestFit="1" customWidth="1"/>
    <col min="9210" max="9464" width="9.140625" style="19"/>
    <col min="9465" max="9465" width="37.140625" style="19" bestFit="1" customWidth="1"/>
    <col min="9466" max="9720" width="9.140625" style="19"/>
    <col min="9721" max="9721" width="37.140625" style="19" bestFit="1" customWidth="1"/>
    <col min="9722" max="9976" width="9.140625" style="19"/>
    <col min="9977" max="9977" width="37.140625" style="19" bestFit="1" customWidth="1"/>
    <col min="9978" max="10232" width="9.140625" style="19"/>
    <col min="10233" max="10233" width="37.140625" style="19" bestFit="1" customWidth="1"/>
    <col min="10234" max="10488" width="9.140625" style="19"/>
    <col min="10489" max="10489" width="37.140625" style="19" bestFit="1" customWidth="1"/>
    <col min="10490" max="10744" width="9.140625" style="19"/>
    <col min="10745" max="10745" width="37.140625" style="19" bestFit="1" customWidth="1"/>
    <col min="10746" max="11000" width="9.140625" style="19"/>
    <col min="11001" max="11001" width="37.140625" style="19" bestFit="1" customWidth="1"/>
    <col min="11002" max="11256" width="9.140625" style="19"/>
    <col min="11257" max="11257" width="37.140625" style="19" bestFit="1" customWidth="1"/>
    <col min="11258" max="11512" width="9.140625" style="19"/>
    <col min="11513" max="11513" width="37.140625" style="19" bestFit="1" customWidth="1"/>
    <col min="11514" max="11768" width="9.140625" style="19"/>
    <col min="11769" max="11769" width="37.140625" style="19" bestFit="1" customWidth="1"/>
    <col min="11770" max="12024" width="9.140625" style="19"/>
    <col min="12025" max="12025" width="37.140625" style="19" bestFit="1" customWidth="1"/>
    <col min="12026" max="12280" width="9.140625" style="19"/>
    <col min="12281" max="12281" width="37.140625" style="19" bestFit="1" customWidth="1"/>
    <col min="12282" max="12536" width="9.140625" style="19"/>
    <col min="12537" max="12537" width="37.140625" style="19" bestFit="1" customWidth="1"/>
    <col min="12538" max="12792" width="9.140625" style="19"/>
    <col min="12793" max="12793" width="37.140625" style="19" bestFit="1" customWidth="1"/>
    <col min="12794" max="13048" width="9.140625" style="19"/>
    <col min="13049" max="13049" width="37.140625" style="19" bestFit="1" customWidth="1"/>
    <col min="13050" max="13304" width="9.140625" style="19"/>
    <col min="13305" max="13305" width="37.140625" style="19" bestFit="1" customWidth="1"/>
    <col min="13306" max="13560" width="9.140625" style="19"/>
    <col min="13561" max="13561" width="37.140625" style="19" bestFit="1" customWidth="1"/>
    <col min="13562" max="13816" width="9.140625" style="19"/>
    <col min="13817" max="13817" width="37.140625" style="19" bestFit="1" customWidth="1"/>
    <col min="13818" max="14072" width="9.140625" style="19"/>
    <col min="14073" max="14073" width="37.140625" style="19" bestFit="1" customWidth="1"/>
    <col min="14074" max="14328" width="9.140625" style="19"/>
    <col min="14329" max="14329" width="37.140625" style="19" bestFit="1" customWidth="1"/>
    <col min="14330" max="14584" width="9.140625" style="19"/>
    <col min="14585" max="14585" width="37.140625" style="19" bestFit="1" customWidth="1"/>
    <col min="14586" max="14840" width="9.140625" style="19"/>
    <col min="14841" max="14841" width="37.140625" style="19" bestFit="1" customWidth="1"/>
    <col min="14842" max="15096" width="9.140625" style="19"/>
    <col min="15097" max="15097" width="37.140625" style="19" bestFit="1" customWidth="1"/>
    <col min="15098" max="15352" width="9.140625" style="19"/>
    <col min="15353" max="15353" width="37.140625" style="19" bestFit="1" customWidth="1"/>
    <col min="15354" max="15608" width="9.140625" style="19"/>
    <col min="15609" max="15609" width="37.140625" style="19" bestFit="1" customWidth="1"/>
    <col min="15610" max="15864" width="9.140625" style="19"/>
    <col min="15865" max="15865" width="37.140625" style="19" bestFit="1" customWidth="1"/>
    <col min="15866" max="16120" width="9.140625" style="19"/>
    <col min="16121" max="16121" width="37.140625" style="19" bestFit="1" customWidth="1"/>
    <col min="16122" max="16384" width="9.140625" style="19"/>
  </cols>
  <sheetData>
    <row r="3" spans="1:9" s="144" customFormat="1" ht="15" customHeight="1" x14ac:dyDescent="0.2">
      <c r="A3" s="68"/>
      <c r="B3" s="147"/>
      <c r="D3" s="145"/>
    </row>
    <row r="4" spans="1:9" s="144" customFormat="1" ht="15" customHeight="1" x14ac:dyDescent="0.2">
      <c r="A4" s="68"/>
      <c r="B4" s="147"/>
      <c r="D4" s="145"/>
    </row>
    <row r="5" spans="1:9" s="144" customFormat="1" ht="15" customHeight="1" x14ac:dyDescent="0.2">
      <c r="A5" s="70" t="s">
        <v>61</v>
      </c>
      <c r="B5" s="59" t="s">
        <v>448</v>
      </c>
      <c r="C5" s="71"/>
      <c r="D5" s="115"/>
      <c r="E5" s="72"/>
    </row>
    <row r="6" spans="1:9" s="144" customFormat="1" ht="15" customHeight="1" x14ac:dyDescent="0.2">
      <c r="A6" s="70"/>
      <c r="B6" s="73" t="s">
        <v>100</v>
      </c>
      <c r="D6" s="48"/>
      <c r="E6" s="145"/>
    </row>
    <row r="7" spans="1:9" s="144" customFormat="1" ht="15" customHeight="1" x14ac:dyDescent="0.2">
      <c r="A7" s="68"/>
      <c r="B7" s="147"/>
      <c r="D7" s="48"/>
      <c r="E7" s="145"/>
    </row>
    <row r="8" spans="1:9" ht="24.95" customHeight="1" x14ac:dyDescent="0.2">
      <c r="B8" s="20"/>
      <c r="C8" s="336" t="s">
        <v>448</v>
      </c>
      <c r="D8" s="337"/>
      <c r="E8" s="337"/>
      <c r="F8" s="337"/>
      <c r="G8" s="337"/>
      <c r="H8" s="337"/>
      <c r="I8" s="337"/>
    </row>
    <row r="9" spans="1:9" ht="15" customHeight="1" x14ac:dyDescent="0.2">
      <c r="B9" s="96"/>
      <c r="C9" s="338" t="s">
        <v>99</v>
      </c>
      <c r="D9" s="338"/>
      <c r="E9" s="338"/>
      <c r="F9" s="338"/>
      <c r="G9" s="338"/>
      <c r="H9" s="338"/>
      <c r="I9" s="338"/>
    </row>
    <row r="10" spans="1:9" ht="15" customHeight="1" x14ac:dyDescent="0.2">
      <c r="B10" s="42" t="s">
        <v>88</v>
      </c>
      <c r="C10" s="340" t="s">
        <v>56</v>
      </c>
      <c r="D10" s="154"/>
      <c r="E10" s="347" t="s">
        <v>519</v>
      </c>
      <c r="F10" s="347" t="s">
        <v>520</v>
      </c>
      <c r="H10" s="341" t="s">
        <v>102</v>
      </c>
      <c r="I10" s="341" t="s">
        <v>103</v>
      </c>
    </row>
    <row r="11" spans="1:9" ht="15" customHeight="1" x14ac:dyDescent="0.2">
      <c r="B11" s="119" t="s">
        <v>105</v>
      </c>
      <c r="C11" s="340"/>
      <c r="D11" s="154"/>
      <c r="E11" s="347"/>
      <c r="F11" s="347"/>
      <c r="G11" s="34"/>
      <c r="H11" s="341"/>
      <c r="I11" s="341"/>
    </row>
    <row r="12" spans="1:9" ht="15" customHeight="1" x14ac:dyDescent="0.2">
      <c r="B12" s="182" t="s">
        <v>409</v>
      </c>
      <c r="C12" s="381">
        <v>2</v>
      </c>
      <c r="D12" s="188"/>
      <c r="E12" s="382">
        <v>2</v>
      </c>
      <c r="F12" s="383">
        <v>0</v>
      </c>
      <c r="G12" s="127"/>
      <c r="H12" s="363">
        <v>0</v>
      </c>
      <c r="I12" s="364">
        <v>2</v>
      </c>
    </row>
    <row r="13" spans="1:9" ht="15" customHeight="1" x14ac:dyDescent="0.2">
      <c r="B13" s="182" t="s">
        <v>257</v>
      </c>
      <c r="C13" s="197">
        <v>21</v>
      </c>
      <c r="D13" s="188"/>
      <c r="E13" s="204">
        <v>21</v>
      </c>
      <c r="F13" s="205">
        <v>0</v>
      </c>
      <c r="G13" s="127"/>
      <c r="H13" s="178">
        <v>6</v>
      </c>
      <c r="I13" s="212">
        <v>15</v>
      </c>
    </row>
    <row r="14" spans="1:9" ht="15" customHeight="1" x14ac:dyDescent="0.2">
      <c r="B14" s="183" t="s">
        <v>258</v>
      </c>
      <c r="C14" s="197">
        <v>9</v>
      </c>
      <c r="D14" s="188"/>
      <c r="E14" s="204">
        <v>9</v>
      </c>
      <c r="F14" s="205">
        <v>0</v>
      </c>
      <c r="G14" s="127"/>
      <c r="H14" s="178">
        <v>7</v>
      </c>
      <c r="I14" s="212">
        <v>2</v>
      </c>
    </row>
    <row r="15" spans="1:9" ht="15" customHeight="1" x14ac:dyDescent="0.2">
      <c r="B15" s="184" t="s">
        <v>259</v>
      </c>
      <c r="C15" s="197">
        <v>648</v>
      </c>
      <c r="D15" s="188"/>
      <c r="E15" s="204">
        <v>648</v>
      </c>
      <c r="F15" s="205">
        <v>0</v>
      </c>
      <c r="G15" s="127"/>
      <c r="H15" s="178">
        <v>306</v>
      </c>
      <c r="I15" s="212">
        <v>342</v>
      </c>
    </row>
    <row r="16" spans="1:9" ht="15" customHeight="1" x14ac:dyDescent="0.2">
      <c r="B16" s="185" t="s">
        <v>260</v>
      </c>
      <c r="C16" s="197">
        <v>2070</v>
      </c>
      <c r="D16" s="188"/>
      <c r="E16" s="204">
        <v>1853</v>
      </c>
      <c r="F16" s="205">
        <v>217</v>
      </c>
      <c r="G16" s="127"/>
      <c r="H16" s="178">
        <v>1025</v>
      </c>
      <c r="I16" s="212">
        <v>1045</v>
      </c>
    </row>
    <row r="17" spans="2:9" ht="15" customHeight="1" x14ac:dyDescent="0.2">
      <c r="B17" s="185" t="s">
        <v>261</v>
      </c>
      <c r="C17" s="197">
        <v>4</v>
      </c>
      <c r="D17" s="188"/>
      <c r="E17" s="204">
        <v>4</v>
      </c>
      <c r="F17" s="205">
        <v>0</v>
      </c>
      <c r="G17" s="127"/>
      <c r="H17" s="178">
        <v>2</v>
      </c>
      <c r="I17" s="212">
        <v>2</v>
      </c>
    </row>
    <row r="18" spans="2:9" ht="15" customHeight="1" x14ac:dyDescent="0.2">
      <c r="B18" s="185" t="s">
        <v>262</v>
      </c>
      <c r="C18" s="197">
        <v>1</v>
      </c>
      <c r="D18" s="188"/>
      <c r="E18" s="204">
        <v>1</v>
      </c>
      <c r="F18" s="205">
        <v>0</v>
      </c>
      <c r="G18" s="127"/>
      <c r="H18" s="178">
        <v>0</v>
      </c>
      <c r="I18" s="212">
        <v>1</v>
      </c>
    </row>
    <row r="19" spans="2:9" ht="15" customHeight="1" x14ac:dyDescent="0.2">
      <c r="B19" s="185" t="s">
        <v>263</v>
      </c>
      <c r="C19" s="197">
        <v>39</v>
      </c>
      <c r="D19" s="188"/>
      <c r="E19" s="204">
        <v>38</v>
      </c>
      <c r="F19" s="205">
        <v>1</v>
      </c>
      <c r="G19" s="127"/>
      <c r="H19" s="178">
        <v>12</v>
      </c>
      <c r="I19" s="212">
        <v>27</v>
      </c>
    </row>
    <row r="20" spans="2:9" ht="15" customHeight="1" x14ac:dyDescent="0.2">
      <c r="B20" s="185" t="s">
        <v>264</v>
      </c>
      <c r="C20" s="197">
        <v>81</v>
      </c>
      <c r="D20" s="188"/>
      <c r="E20" s="204">
        <v>75</v>
      </c>
      <c r="F20" s="205">
        <v>6</v>
      </c>
      <c r="G20" s="127"/>
      <c r="H20" s="178">
        <v>36</v>
      </c>
      <c r="I20" s="212">
        <v>45</v>
      </c>
    </row>
    <row r="21" spans="2:9" ht="15" customHeight="1" x14ac:dyDescent="0.2">
      <c r="B21" s="185" t="s">
        <v>265</v>
      </c>
      <c r="C21" s="197">
        <v>21</v>
      </c>
      <c r="D21" s="188"/>
      <c r="E21" s="204">
        <v>21</v>
      </c>
      <c r="F21" s="205">
        <v>0</v>
      </c>
      <c r="G21" s="127"/>
      <c r="H21" s="178">
        <v>8</v>
      </c>
      <c r="I21" s="212">
        <v>13</v>
      </c>
    </row>
    <row r="22" spans="2:9" ht="15" customHeight="1" x14ac:dyDescent="0.2">
      <c r="B22" s="185" t="s">
        <v>266</v>
      </c>
      <c r="C22" s="197">
        <v>23</v>
      </c>
      <c r="D22" s="188"/>
      <c r="E22" s="204">
        <v>22</v>
      </c>
      <c r="F22" s="205">
        <v>1</v>
      </c>
      <c r="G22" s="127"/>
      <c r="H22" s="178">
        <v>12</v>
      </c>
      <c r="I22" s="212">
        <v>11</v>
      </c>
    </row>
    <row r="23" spans="2:9" ht="15" customHeight="1" x14ac:dyDescent="0.2">
      <c r="B23" s="185" t="s">
        <v>267</v>
      </c>
      <c r="C23" s="197">
        <v>70</v>
      </c>
      <c r="D23" s="188"/>
      <c r="E23" s="204">
        <v>70</v>
      </c>
      <c r="F23" s="205">
        <v>0</v>
      </c>
      <c r="G23" s="127"/>
      <c r="H23" s="178">
        <v>38</v>
      </c>
      <c r="I23" s="212">
        <v>32</v>
      </c>
    </row>
    <row r="24" spans="2:9" ht="15" customHeight="1" x14ac:dyDescent="0.2">
      <c r="B24" s="185" t="s">
        <v>268</v>
      </c>
      <c r="C24" s="197">
        <v>1</v>
      </c>
      <c r="D24" s="188"/>
      <c r="E24" s="204">
        <v>1</v>
      </c>
      <c r="F24" s="205">
        <v>0</v>
      </c>
      <c r="G24" s="127"/>
      <c r="H24" s="178">
        <v>0</v>
      </c>
      <c r="I24" s="212">
        <v>1</v>
      </c>
    </row>
    <row r="25" spans="2:9" ht="15" customHeight="1" x14ac:dyDescent="0.2">
      <c r="B25" s="185" t="s">
        <v>269</v>
      </c>
      <c r="C25" s="197">
        <v>883</v>
      </c>
      <c r="D25" s="188"/>
      <c r="E25" s="204">
        <v>883</v>
      </c>
      <c r="F25" s="205">
        <v>0</v>
      </c>
      <c r="G25" s="127"/>
      <c r="H25" s="178">
        <v>151</v>
      </c>
      <c r="I25" s="212">
        <v>732</v>
      </c>
    </row>
    <row r="26" spans="2:9" ht="15" customHeight="1" x14ac:dyDescent="0.2">
      <c r="B26" s="185" t="s">
        <v>270</v>
      </c>
      <c r="C26" s="197">
        <v>159</v>
      </c>
      <c r="D26" s="188"/>
      <c r="E26" s="204">
        <v>159</v>
      </c>
      <c r="F26" s="205">
        <v>0</v>
      </c>
      <c r="G26" s="127"/>
      <c r="H26" s="178">
        <v>70</v>
      </c>
      <c r="I26" s="212">
        <v>89</v>
      </c>
    </row>
    <row r="27" spans="2:9" ht="15" customHeight="1" x14ac:dyDescent="0.2">
      <c r="B27" s="185" t="s">
        <v>450</v>
      </c>
      <c r="C27" s="197">
        <v>1</v>
      </c>
      <c r="D27" s="188"/>
      <c r="E27" s="204">
        <v>1</v>
      </c>
      <c r="F27" s="205">
        <v>0</v>
      </c>
      <c r="G27" s="127"/>
      <c r="H27" s="178">
        <v>0</v>
      </c>
      <c r="I27" s="212">
        <v>1</v>
      </c>
    </row>
    <row r="28" spans="2:9" ht="15" customHeight="1" x14ac:dyDescent="0.2">
      <c r="B28" s="185" t="s">
        <v>271</v>
      </c>
      <c r="C28" s="197">
        <v>9</v>
      </c>
      <c r="D28" s="188"/>
      <c r="E28" s="204">
        <v>9</v>
      </c>
      <c r="F28" s="205">
        <v>0</v>
      </c>
      <c r="G28" s="127"/>
      <c r="H28" s="178">
        <v>2</v>
      </c>
      <c r="I28" s="212">
        <v>7</v>
      </c>
    </row>
    <row r="29" spans="2:9" ht="15" customHeight="1" x14ac:dyDescent="0.2">
      <c r="B29" s="185" t="s">
        <v>272</v>
      </c>
      <c r="C29" s="197">
        <v>47</v>
      </c>
      <c r="D29" s="188"/>
      <c r="E29" s="204">
        <v>46</v>
      </c>
      <c r="F29" s="205">
        <v>1</v>
      </c>
      <c r="G29" s="127"/>
      <c r="H29" s="178">
        <v>28</v>
      </c>
      <c r="I29" s="212">
        <v>19</v>
      </c>
    </row>
    <row r="30" spans="2:9" ht="15" customHeight="1" x14ac:dyDescent="0.2">
      <c r="B30" s="185" t="s">
        <v>273</v>
      </c>
      <c r="C30" s="197">
        <v>12</v>
      </c>
      <c r="D30" s="188"/>
      <c r="E30" s="204">
        <v>12</v>
      </c>
      <c r="F30" s="205">
        <v>0</v>
      </c>
      <c r="G30" s="127"/>
      <c r="H30" s="178">
        <v>11</v>
      </c>
      <c r="I30" s="212">
        <v>1</v>
      </c>
    </row>
    <row r="31" spans="2:9" ht="15" customHeight="1" x14ac:dyDescent="0.2">
      <c r="B31" s="185" t="s">
        <v>274</v>
      </c>
      <c r="C31" s="197">
        <v>9</v>
      </c>
      <c r="D31" s="188"/>
      <c r="E31" s="204">
        <v>9</v>
      </c>
      <c r="F31" s="205">
        <v>0</v>
      </c>
      <c r="G31" s="127"/>
      <c r="H31" s="178">
        <v>5</v>
      </c>
      <c r="I31" s="212">
        <v>4</v>
      </c>
    </row>
    <row r="32" spans="2:9" ht="15" customHeight="1" x14ac:dyDescent="0.2">
      <c r="B32" s="185" t="s">
        <v>275</v>
      </c>
      <c r="C32" s="197">
        <v>12407</v>
      </c>
      <c r="D32" s="188"/>
      <c r="E32" s="204">
        <v>12360</v>
      </c>
      <c r="F32" s="205">
        <v>47</v>
      </c>
      <c r="G32" s="127"/>
      <c r="H32" s="178">
        <v>7489</v>
      </c>
      <c r="I32" s="212">
        <v>4918</v>
      </c>
    </row>
    <row r="33" spans="2:9" ht="15" customHeight="1" x14ac:dyDescent="0.2">
      <c r="B33" s="185" t="s">
        <v>276</v>
      </c>
      <c r="C33" s="197">
        <v>558</v>
      </c>
      <c r="D33" s="188"/>
      <c r="E33" s="204">
        <v>558</v>
      </c>
      <c r="F33" s="205">
        <v>0</v>
      </c>
      <c r="G33" s="127"/>
      <c r="H33" s="178">
        <v>266</v>
      </c>
      <c r="I33" s="212">
        <v>292</v>
      </c>
    </row>
    <row r="34" spans="2:9" ht="15" customHeight="1" x14ac:dyDescent="0.2">
      <c r="B34" s="185" t="s">
        <v>412</v>
      </c>
      <c r="C34" s="197">
        <v>4</v>
      </c>
      <c r="D34" s="188"/>
      <c r="E34" s="204">
        <v>4</v>
      </c>
      <c r="F34" s="205">
        <v>0</v>
      </c>
      <c r="G34" s="127"/>
      <c r="H34" s="178">
        <v>1</v>
      </c>
      <c r="I34" s="212">
        <v>3</v>
      </c>
    </row>
    <row r="35" spans="2:9" ht="15" customHeight="1" x14ac:dyDescent="0.2">
      <c r="B35" s="185" t="s">
        <v>451</v>
      </c>
      <c r="C35" s="197">
        <v>1</v>
      </c>
      <c r="D35" s="188"/>
      <c r="E35" s="204">
        <v>1</v>
      </c>
      <c r="F35" s="205">
        <v>0</v>
      </c>
      <c r="G35" s="127"/>
      <c r="H35" s="178">
        <v>0</v>
      </c>
      <c r="I35" s="212">
        <v>1</v>
      </c>
    </row>
    <row r="36" spans="2:9" ht="15" customHeight="1" x14ac:dyDescent="0.2">
      <c r="B36" s="185" t="s">
        <v>452</v>
      </c>
      <c r="C36" s="197">
        <v>1</v>
      </c>
      <c r="D36" s="188"/>
      <c r="E36" s="204">
        <v>1</v>
      </c>
      <c r="F36" s="205">
        <v>0</v>
      </c>
      <c r="G36" s="127"/>
      <c r="H36" s="178">
        <v>0</v>
      </c>
      <c r="I36" s="212">
        <v>1</v>
      </c>
    </row>
    <row r="37" spans="2:9" ht="15" customHeight="1" x14ac:dyDescent="0.2">
      <c r="B37" s="185" t="s">
        <v>278</v>
      </c>
      <c r="C37" s="197">
        <v>3583</v>
      </c>
      <c r="D37" s="188"/>
      <c r="E37" s="204">
        <v>3193</v>
      </c>
      <c r="F37" s="205">
        <v>390</v>
      </c>
      <c r="G37" s="127"/>
      <c r="H37" s="178">
        <v>2006</v>
      </c>
      <c r="I37" s="212">
        <v>1577</v>
      </c>
    </row>
    <row r="38" spans="2:9" ht="15" customHeight="1" x14ac:dyDescent="0.2">
      <c r="B38" s="185" t="s">
        <v>279</v>
      </c>
      <c r="C38" s="197">
        <v>17</v>
      </c>
      <c r="D38" s="188"/>
      <c r="E38" s="204">
        <v>17</v>
      </c>
      <c r="F38" s="205">
        <v>0</v>
      </c>
      <c r="G38" s="127"/>
      <c r="H38" s="178">
        <v>5</v>
      </c>
      <c r="I38" s="212">
        <v>12</v>
      </c>
    </row>
    <row r="39" spans="2:9" ht="15" customHeight="1" x14ac:dyDescent="0.2">
      <c r="B39" s="185" t="s">
        <v>280</v>
      </c>
      <c r="C39" s="197">
        <v>1</v>
      </c>
      <c r="D39" s="188"/>
      <c r="E39" s="204">
        <v>1</v>
      </c>
      <c r="F39" s="205">
        <v>0</v>
      </c>
      <c r="G39" s="127"/>
      <c r="H39" s="178">
        <v>1</v>
      </c>
      <c r="I39" s="212">
        <v>0</v>
      </c>
    </row>
    <row r="40" spans="2:9" ht="15" customHeight="1" x14ac:dyDescent="0.2">
      <c r="B40" s="185" t="s">
        <v>281</v>
      </c>
      <c r="C40" s="197">
        <v>54</v>
      </c>
      <c r="D40" s="188"/>
      <c r="E40" s="204">
        <v>49</v>
      </c>
      <c r="F40" s="205">
        <v>5</v>
      </c>
      <c r="G40" s="127"/>
      <c r="H40" s="178">
        <v>27</v>
      </c>
      <c r="I40" s="212">
        <v>27</v>
      </c>
    </row>
    <row r="41" spans="2:9" ht="15" customHeight="1" x14ac:dyDescent="0.2">
      <c r="B41" s="185" t="s">
        <v>282</v>
      </c>
      <c r="C41" s="197">
        <v>48</v>
      </c>
      <c r="D41" s="188"/>
      <c r="E41" s="204">
        <v>48</v>
      </c>
      <c r="F41" s="205">
        <v>0</v>
      </c>
      <c r="G41" s="127"/>
      <c r="H41" s="178">
        <v>31</v>
      </c>
      <c r="I41" s="212">
        <v>17</v>
      </c>
    </row>
    <row r="42" spans="2:9" ht="15" customHeight="1" x14ac:dyDescent="0.2">
      <c r="B42" s="185" t="s">
        <v>283</v>
      </c>
      <c r="C42" s="197">
        <v>38</v>
      </c>
      <c r="D42" s="188"/>
      <c r="E42" s="204">
        <v>21</v>
      </c>
      <c r="F42" s="205">
        <v>17</v>
      </c>
      <c r="G42" s="127"/>
      <c r="H42" s="178">
        <v>22</v>
      </c>
      <c r="I42" s="212">
        <v>16</v>
      </c>
    </row>
    <row r="43" spans="2:9" ht="15" customHeight="1" x14ac:dyDescent="0.2">
      <c r="B43" s="185" t="s">
        <v>284</v>
      </c>
      <c r="C43" s="197">
        <v>3724</v>
      </c>
      <c r="D43" s="188"/>
      <c r="E43" s="204">
        <v>3567</v>
      </c>
      <c r="F43" s="205">
        <v>157</v>
      </c>
      <c r="G43" s="127"/>
      <c r="H43" s="178">
        <v>1812</v>
      </c>
      <c r="I43" s="212">
        <v>1912</v>
      </c>
    </row>
    <row r="44" spans="2:9" ht="15" customHeight="1" x14ac:dyDescent="0.2">
      <c r="B44" s="185" t="s">
        <v>285</v>
      </c>
      <c r="C44" s="197">
        <v>5</v>
      </c>
      <c r="D44" s="188"/>
      <c r="E44" s="204">
        <v>5</v>
      </c>
      <c r="F44" s="205">
        <v>0</v>
      </c>
      <c r="G44" s="127"/>
      <c r="H44" s="178">
        <v>4</v>
      </c>
      <c r="I44" s="212">
        <v>1</v>
      </c>
    </row>
    <row r="45" spans="2:9" ht="15" customHeight="1" x14ac:dyDescent="0.2">
      <c r="B45" s="185" t="s">
        <v>286</v>
      </c>
      <c r="C45" s="197">
        <v>123</v>
      </c>
      <c r="D45" s="188"/>
      <c r="E45" s="204">
        <v>115</v>
      </c>
      <c r="F45" s="205">
        <v>8</v>
      </c>
      <c r="G45" s="127"/>
      <c r="H45" s="178">
        <v>70</v>
      </c>
      <c r="I45" s="212">
        <v>53</v>
      </c>
    </row>
    <row r="46" spans="2:9" ht="15" customHeight="1" x14ac:dyDescent="0.2">
      <c r="B46" s="185" t="s">
        <v>287</v>
      </c>
      <c r="C46" s="197">
        <v>6</v>
      </c>
      <c r="D46" s="188"/>
      <c r="E46" s="204">
        <v>6</v>
      </c>
      <c r="F46" s="205">
        <v>0</v>
      </c>
      <c r="G46" s="127"/>
      <c r="H46" s="178">
        <v>5</v>
      </c>
      <c r="I46" s="212">
        <v>1</v>
      </c>
    </row>
    <row r="47" spans="2:9" ht="15" customHeight="1" x14ac:dyDescent="0.2">
      <c r="B47" s="185" t="s">
        <v>288</v>
      </c>
      <c r="C47" s="197">
        <v>39</v>
      </c>
      <c r="D47" s="188"/>
      <c r="E47" s="204">
        <v>38</v>
      </c>
      <c r="F47" s="205">
        <v>1</v>
      </c>
      <c r="G47" s="127"/>
      <c r="H47" s="178">
        <v>14</v>
      </c>
      <c r="I47" s="212">
        <v>25</v>
      </c>
    </row>
    <row r="48" spans="2:9" ht="15" customHeight="1" x14ac:dyDescent="0.2">
      <c r="B48" s="185" t="s">
        <v>290</v>
      </c>
      <c r="C48" s="197">
        <v>32</v>
      </c>
      <c r="D48" s="188"/>
      <c r="E48" s="204">
        <v>17</v>
      </c>
      <c r="F48" s="205">
        <v>15</v>
      </c>
      <c r="G48" s="127"/>
      <c r="H48" s="178">
        <v>19</v>
      </c>
      <c r="I48" s="212">
        <v>13</v>
      </c>
    </row>
    <row r="49" spans="2:9" ht="15" customHeight="1" x14ac:dyDescent="0.2">
      <c r="B49" s="185" t="s">
        <v>291</v>
      </c>
      <c r="C49" s="197">
        <v>24</v>
      </c>
      <c r="D49" s="188"/>
      <c r="E49" s="204">
        <v>24</v>
      </c>
      <c r="F49" s="205">
        <v>0</v>
      </c>
      <c r="G49" s="127"/>
      <c r="H49" s="178">
        <v>8</v>
      </c>
      <c r="I49" s="212">
        <v>16</v>
      </c>
    </row>
    <row r="50" spans="2:9" ht="15" customHeight="1" x14ac:dyDescent="0.2">
      <c r="B50" s="185" t="s">
        <v>292</v>
      </c>
      <c r="C50" s="197">
        <v>6</v>
      </c>
      <c r="D50" s="188"/>
      <c r="E50" s="204">
        <v>6</v>
      </c>
      <c r="F50" s="205">
        <v>0</v>
      </c>
      <c r="G50" s="127"/>
      <c r="H50" s="178">
        <v>2</v>
      </c>
      <c r="I50" s="212">
        <v>4</v>
      </c>
    </row>
    <row r="51" spans="2:9" ht="15" customHeight="1" x14ac:dyDescent="0.2">
      <c r="B51" s="185" t="s">
        <v>293</v>
      </c>
      <c r="C51" s="197">
        <v>24</v>
      </c>
      <c r="D51" s="188"/>
      <c r="E51" s="204">
        <v>19</v>
      </c>
      <c r="F51" s="205">
        <v>5</v>
      </c>
      <c r="G51" s="127"/>
      <c r="H51" s="178">
        <v>17</v>
      </c>
      <c r="I51" s="212">
        <v>7</v>
      </c>
    </row>
    <row r="52" spans="2:9" ht="15" customHeight="1" x14ac:dyDescent="0.2">
      <c r="B52" s="185" t="s">
        <v>294</v>
      </c>
      <c r="C52" s="197">
        <v>109</v>
      </c>
      <c r="D52" s="188"/>
      <c r="E52" s="204">
        <v>108</v>
      </c>
      <c r="F52" s="205">
        <v>1</v>
      </c>
      <c r="G52" s="127"/>
      <c r="H52" s="178">
        <v>46</v>
      </c>
      <c r="I52" s="212">
        <v>63</v>
      </c>
    </row>
    <row r="53" spans="2:9" ht="15" customHeight="1" x14ac:dyDescent="0.2">
      <c r="B53" s="185" t="s">
        <v>295</v>
      </c>
      <c r="C53" s="197">
        <v>2</v>
      </c>
      <c r="D53" s="188"/>
      <c r="E53" s="204">
        <v>2</v>
      </c>
      <c r="F53" s="205">
        <v>0</v>
      </c>
      <c r="G53" s="127"/>
      <c r="H53" s="178">
        <v>0</v>
      </c>
      <c r="I53" s="212">
        <v>2</v>
      </c>
    </row>
    <row r="54" spans="2:9" ht="15" customHeight="1" x14ac:dyDescent="0.2">
      <c r="B54" s="185" t="s">
        <v>296</v>
      </c>
      <c r="C54" s="197">
        <v>49</v>
      </c>
      <c r="D54" s="188"/>
      <c r="E54" s="204">
        <v>49</v>
      </c>
      <c r="F54" s="205">
        <v>0</v>
      </c>
      <c r="G54" s="127"/>
      <c r="H54" s="178">
        <v>22</v>
      </c>
      <c r="I54" s="212">
        <v>27</v>
      </c>
    </row>
    <row r="55" spans="2:9" ht="15" customHeight="1" x14ac:dyDescent="0.2">
      <c r="B55" s="185" t="s">
        <v>297</v>
      </c>
      <c r="C55" s="197">
        <v>1</v>
      </c>
      <c r="D55" s="188"/>
      <c r="E55" s="204">
        <v>1</v>
      </c>
      <c r="F55" s="205">
        <v>0</v>
      </c>
      <c r="G55" s="127"/>
      <c r="H55" s="178">
        <v>0</v>
      </c>
      <c r="I55" s="212">
        <v>1</v>
      </c>
    </row>
    <row r="56" spans="2:9" ht="15" customHeight="1" x14ac:dyDescent="0.2">
      <c r="B56" s="185" t="s">
        <v>298</v>
      </c>
      <c r="C56" s="197">
        <v>92</v>
      </c>
      <c r="D56" s="188"/>
      <c r="E56" s="204">
        <v>87</v>
      </c>
      <c r="F56" s="205">
        <v>5</v>
      </c>
      <c r="G56" s="127"/>
      <c r="H56" s="178">
        <v>14</v>
      </c>
      <c r="I56" s="212">
        <v>78</v>
      </c>
    </row>
    <row r="57" spans="2:9" ht="15" customHeight="1" x14ac:dyDescent="0.2">
      <c r="B57" s="185" t="s">
        <v>299</v>
      </c>
      <c r="C57" s="197">
        <v>2</v>
      </c>
      <c r="D57" s="188"/>
      <c r="E57" s="204">
        <v>2</v>
      </c>
      <c r="F57" s="205">
        <v>0</v>
      </c>
      <c r="G57" s="127"/>
      <c r="H57" s="178">
        <v>0</v>
      </c>
      <c r="I57" s="212">
        <v>2</v>
      </c>
    </row>
    <row r="58" spans="2:9" ht="15" customHeight="1" x14ac:dyDescent="0.2">
      <c r="B58" s="185" t="s">
        <v>300</v>
      </c>
      <c r="C58" s="197">
        <v>32</v>
      </c>
      <c r="D58" s="188"/>
      <c r="E58" s="204">
        <v>32</v>
      </c>
      <c r="F58" s="205">
        <v>0</v>
      </c>
      <c r="G58" s="127"/>
      <c r="H58" s="178">
        <v>21</v>
      </c>
      <c r="I58" s="212">
        <v>11</v>
      </c>
    </row>
    <row r="59" spans="2:9" ht="15" customHeight="1" x14ac:dyDescent="0.2">
      <c r="B59" s="185" t="s">
        <v>301</v>
      </c>
      <c r="C59" s="197">
        <v>2</v>
      </c>
      <c r="D59" s="188"/>
      <c r="E59" s="204">
        <v>2</v>
      </c>
      <c r="F59" s="205">
        <v>0</v>
      </c>
      <c r="G59" s="127"/>
      <c r="H59" s="178">
        <v>0</v>
      </c>
      <c r="I59" s="212">
        <v>2</v>
      </c>
    </row>
    <row r="60" spans="2:9" ht="15" customHeight="1" x14ac:dyDescent="0.2">
      <c r="B60" s="185" t="s">
        <v>302</v>
      </c>
      <c r="C60" s="197">
        <v>19</v>
      </c>
      <c r="D60" s="188"/>
      <c r="E60" s="204">
        <v>19</v>
      </c>
      <c r="F60" s="205">
        <v>0</v>
      </c>
      <c r="G60" s="127"/>
      <c r="H60" s="178">
        <v>16</v>
      </c>
      <c r="I60" s="212">
        <v>3</v>
      </c>
    </row>
    <row r="61" spans="2:9" ht="15" customHeight="1" x14ac:dyDescent="0.2">
      <c r="B61" s="185" t="s">
        <v>303</v>
      </c>
      <c r="C61" s="197">
        <v>16</v>
      </c>
      <c r="D61" s="188"/>
      <c r="E61" s="204">
        <v>16</v>
      </c>
      <c r="F61" s="205">
        <v>0</v>
      </c>
      <c r="G61" s="127"/>
      <c r="H61" s="178">
        <v>10</v>
      </c>
      <c r="I61" s="212">
        <v>6</v>
      </c>
    </row>
    <row r="62" spans="2:9" ht="15" customHeight="1" x14ac:dyDescent="0.2">
      <c r="B62" s="185" t="s">
        <v>304</v>
      </c>
      <c r="C62" s="197">
        <v>1529</v>
      </c>
      <c r="D62" s="188"/>
      <c r="E62" s="204">
        <v>1529</v>
      </c>
      <c r="F62" s="205">
        <v>0</v>
      </c>
      <c r="G62" s="127"/>
      <c r="H62" s="178">
        <v>762</v>
      </c>
      <c r="I62" s="212">
        <v>767</v>
      </c>
    </row>
    <row r="63" spans="2:9" ht="15" customHeight="1" x14ac:dyDescent="0.2">
      <c r="B63" s="185" t="s">
        <v>305</v>
      </c>
      <c r="C63" s="197">
        <v>450</v>
      </c>
      <c r="D63" s="188"/>
      <c r="E63" s="204">
        <v>440</v>
      </c>
      <c r="F63" s="205">
        <v>10</v>
      </c>
      <c r="G63" s="127"/>
      <c r="H63" s="178">
        <v>149</v>
      </c>
      <c r="I63" s="212">
        <v>301</v>
      </c>
    </row>
    <row r="64" spans="2:9" ht="15" customHeight="1" x14ac:dyDescent="0.2">
      <c r="B64" s="185" t="s">
        <v>306</v>
      </c>
      <c r="C64" s="197">
        <v>29</v>
      </c>
      <c r="D64" s="188"/>
      <c r="E64" s="204">
        <v>29</v>
      </c>
      <c r="F64" s="205">
        <v>0</v>
      </c>
      <c r="G64" s="127"/>
      <c r="H64" s="178">
        <v>22</v>
      </c>
      <c r="I64" s="212">
        <v>7</v>
      </c>
    </row>
    <row r="65" spans="2:9" ht="15" customHeight="1" x14ac:dyDescent="0.2">
      <c r="B65" s="185" t="s">
        <v>307</v>
      </c>
      <c r="C65" s="197">
        <v>10</v>
      </c>
      <c r="D65" s="188"/>
      <c r="E65" s="204">
        <v>9</v>
      </c>
      <c r="F65" s="205">
        <v>1</v>
      </c>
      <c r="G65" s="127"/>
      <c r="H65" s="178">
        <v>2</v>
      </c>
      <c r="I65" s="212">
        <v>8</v>
      </c>
    </row>
    <row r="66" spans="2:9" ht="15" customHeight="1" x14ac:dyDescent="0.2">
      <c r="B66" s="185" t="s">
        <v>308</v>
      </c>
      <c r="C66" s="197">
        <v>223</v>
      </c>
      <c r="D66" s="188"/>
      <c r="E66" s="204">
        <v>223</v>
      </c>
      <c r="F66" s="205">
        <v>0</v>
      </c>
      <c r="G66" s="127"/>
      <c r="H66" s="178">
        <v>151</v>
      </c>
      <c r="I66" s="212">
        <v>72</v>
      </c>
    </row>
    <row r="67" spans="2:9" ht="15" customHeight="1" x14ac:dyDescent="0.2">
      <c r="B67" s="185" t="s">
        <v>309</v>
      </c>
      <c r="C67" s="197">
        <v>50</v>
      </c>
      <c r="D67" s="188"/>
      <c r="E67" s="204">
        <v>50</v>
      </c>
      <c r="F67" s="205">
        <v>0</v>
      </c>
      <c r="G67" s="127"/>
      <c r="H67" s="178">
        <v>32</v>
      </c>
      <c r="I67" s="212">
        <v>18</v>
      </c>
    </row>
    <row r="68" spans="2:9" ht="15" customHeight="1" x14ac:dyDescent="0.2">
      <c r="B68" s="185" t="s">
        <v>310</v>
      </c>
      <c r="C68" s="197">
        <v>861</v>
      </c>
      <c r="D68" s="188"/>
      <c r="E68" s="204">
        <v>861</v>
      </c>
      <c r="F68" s="205">
        <v>0</v>
      </c>
      <c r="G68" s="127"/>
      <c r="H68" s="178">
        <v>415</v>
      </c>
      <c r="I68" s="212">
        <v>446</v>
      </c>
    </row>
    <row r="69" spans="2:9" ht="15" customHeight="1" x14ac:dyDescent="0.2">
      <c r="B69" s="185" t="s">
        <v>311</v>
      </c>
      <c r="C69" s="197">
        <v>1</v>
      </c>
      <c r="D69" s="188"/>
      <c r="E69" s="204">
        <v>1</v>
      </c>
      <c r="F69" s="205">
        <v>0</v>
      </c>
      <c r="G69" s="127"/>
      <c r="H69" s="178">
        <v>0</v>
      </c>
      <c r="I69" s="212">
        <v>1</v>
      </c>
    </row>
    <row r="70" spans="2:9" ht="15" customHeight="1" x14ac:dyDescent="0.2">
      <c r="B70" s="185" t="s">
        <v>312</v>
      </c>
      <c r="C70" s="197">
        <v>12</v>
      </c>
      <c r="D70" s="188"/>
      <c r="E70" s="204">
        <v>12</v>
      </c>
      <c r="F70" s="205">
        <v>0</v>
      </c>
      <c r="G70" s="127"/>
      <c r="H70" s="178">
        <v>2</v>
      </c>
      <c r="I70" s="212">
        <v>10</v>
      </c>
    </row>
    <row r="71" spans="2:9" ht="15" customHeight="1" x14ac:dyDescent="0.2">
      <c r="B71" s="185" t="s">
        <v>313</v>
      </c>
      <c r="C71" s="197">
        <v>24</v>
      </c>
      <c r="D71" s="188"/>
      <c r="E71" s="204">
        <v>24</v>
      </c>
      <c r="F71" s="205">
        <v>0</v>
      </c>
      <c r="G71" s="127"/>
      <c r="H71" s="178">
        <v>14</v>
      </c>
      <c r="I71" s="212">
        <v>10</v>
      </c>
    </row>
    <row r="72" spans="2:9" ht="15" customHeight="1" x14ac:dyDescent="0.2">
      <c r="B72" s="185" t="s">
        <v>314</v>
      </c>
      <c r="C72" s="197">
        <v>57</v>
      </c>
      <c r="D72" s="188"/>
      <c r="E72" s="204">
        <v>57</v>
      </c>
      <c r="F72" s="205">
        <v>0</v>
      </c>
      <c r="G72" s="127"/>
      <c r="H72" s="178">
        <v>23</v>
      </c>
      <c r="I72" s="212">
        <v>34</v>
      </c>
    </row>
    <row r="73" spans="2:9" ht="15" customHeight="1" x14ac:dyDescent="0.2">
      <c r="B73" s="185" t="s">
        <v>315</v>
      </c>
      <c r="C73" s="197">
        <v>27</v>
      </c>
      <c r="D73" s="188"/>
      <c r="E73" s="204">
        <v>27</v>
      </c>
      <c r="F73" s="205">
        <v>0</v>
      </c>
      <c r="G73" s="127"/>
      <c r="H73" s="178">
        <v>16</v>
      </c>
      <c r="I73" s="212">
        <v>11</v>
      </c>
    </row>
    <row r="74" spans="2:9" ht="15" customHeight="1" x14ac:dyDescent="0.2">
      <c r="B74" s="185" t="s">
        <v>316</v>
      </c>
      <c r="C74" s="197">
        <v>2</v>
      </c>
      <c r="D74" s="188"/>
      <c r="E74" s="204">
        <v>2</v>
      </c>
      <c r="F74" s="205">
        <v>0</v>
      </c>
      <c r="G74" s="127"/>
      <c r="H74" s="178">
        <v>0</v>
      </c>
      <c r="I74" s="212">
        <v>2</v>
      </c>
    </row>
    <row r="75" spans="2:9" ht="15" customHeight="1" x14ac:dyDescent="0.2">
      <c r="B75" s="185" t="s">
        <v>317</v>
      </c>
      <c r="C75" s="197">
        <v>1</v>
      </c>
      <c r="D75" s="188"/>
      <c r="E75" s="204">
        <v>1</v>
      </c>
      <c r="F75" s="205">
        <v>0</v>
      </c>
      <c r="G75" s="127"/>
      <c r="H75" s="178">
        <v>0</v>
      </c>
      <c r="I75" s="212">
        <v>1</v>
      </c>
    </row>
    <row r="76" spans="2:9" ht="15" customHeight="1" x14ac:dyDescent="0.2">
      <c r="B76" s="185" t="s">
        <v>318</v>
      </c>
      <c r="C76" s="197">
        <v>248</v>
      </c>
      <c r="D76" s="188"/>
      <c r="E76" s="204">
        <v>248</v>
      </c>
      <c r="F76" s="205">
        <v>0</v>
      </c>
      <c r="G76" s="127"/>
      <c r="H76" s="178">
        <v>41</v>
      </c>
      <c r="I76" s="212">
        <v>207</v>
      </c>
    </row>
    <row r="77" spans="2:9" ht="15" customHeight="1" x14ac:dyDescent="0.2">
      <c r="B77" s="185" t="s">
        <v>319</v>
      </c>
      <c r="C77" s="197">
        <v>1460</v>
      </c>
      <c r="D77" s="188"/>
      <c r="E77" s="204">
        <v>1223</v>
      </c>
      <c r="F77" s="205">
        <v>237</v>
      </c>
      <c r="G77" s="127"/>
      <c r="H77" s="178">
        <v>606</v>
      </c>
      <c r="I77" s="212">
        <v>854</v>
      </c>
    </row>
    <row r="78" spans="2:9" ht="15" customHeight="1" x14ac:dyDescent="0.2">
      <c r="B78" s="185" t="s">
        <v>320</v>
      </c>
      <c r="C78" s="197">
        <v>3</v>
      </c>
      <c r="D78" s="188"/>
      <c r="E78" s="204">
        <v>3</v>
      </c>
      <c r="F78" s="205">
        <v>0</v>
      </c>
      <c r="G78" s="127"/>
      <c r="H78" s="178">
        <v>1</v>
      </c>
      <c r="I78" s="212">
        <v>2</v>
      </c>
    </row>
    <row r="79" spans="2:9" ht="15" customHeight="1" x14ac:dyDescent="0.2">
      <c r="B79" s="185" t="s">
        <v>436</v>
      </c>
      <c r="C79" s="197">
        <v>1</v>
      </c>
      <c r="D79" s="188"/>
      <c r="E79" s="204">
        <v>1</v>
      </c>
      <c r="F79" s="205">
        <v>0</v>
      </c>
      <c r="G79" s="127"/>
      <c r="H79" s="178">
        <v>0</v>
      </c>
      <c r="I79" s="212">
        <v>1</v>
      </c>
    </row>
    <row r="80" spans="2:9" ht="15" customHeight="1" x14ac:dyDescent="0.2">
      <c r="B80" s="185" t="s">
        <v>321</v>
      </c>
      <c r="C80" s="197">
        <v>201</v>
      </c>
      <c r="D80" s="188"/>
      <c r="E80" s="204">
        <v>201</v>
      </c>
      <c r="F80" s="205">
        <v>0</v>
      </c>
      <c r="G80" s="127"/>
      <c r="H80" s="178">
        <v>77</v>
      </c>
      <c r="I80" s="212">
        <v>124</v>
      </c>
    </row>
    <row r="81" spans="2:9" ht="15" customHeight="1" x14ac:dyDescent="0.2">
      <c r="B81" s="185" t="s">
        <v>413</v>
      </c>
      <c r="C81" s="197">
        <v>2</v>
      </c>
      <c r="D81" s="188"/>
      <c r="E81" s="204">
        <v>2</v>
      </c>
      <c r="F81" s="205">
        <v>0</v>
      </c>
      <c r="G81" s="127"/>
      <c r="H81" s="178">
        <v>1</v>
      </c>
      <c r="I81" s="212">
        <v>1</v>
      </c>
    </row>
    <row r="82" spans="2:9" ht="15" customHeight="1" x14ac:dyDescent="0.2">
      <c r="B82" s="185" t="s">
        <v>414</v>
      </c>
      <c r="C82" s="197">
        <v>2</v>
      </c>
      <c r="D82" s="188"/>
      <c r="E82" s="204">
        <v>1</v>
      </c>
      <c r="F82" s="205">
        <v>1</v>
      </c>
      <c r="G82" s="127"/>
      <c r="H82" s="178">
        <v>2</v>
      </c>
      <c r="I82" s="212">
        <v>0</v>
      </c>
    </row>
    <row r="83" spans="2:9" ht="15" customHeight="1" x14ac:dyDescent="0.2">
      <c r="B83" s="185" t="s">
        <v>323</v>
      </c>
      <c r="C83" s="197">
        <v>61</v>
      </c>
      <c r="D83" s="188"/>
      <c r="E83" s="204">
        <v>61</v>
      </c>
      <c r="F83" s="205">
        <v>0</v>
      </c>
      <c r="G83" s="127"/>
      <c r="H83" s="178">
        <v>40</v>
      </c>
      <c r="I83" s="212">
        <v>21</v>
      </c>
    </row>
    <row r="84" spans="2:9" ht="15" customHeight="1" x14ac:dyDescent="0.2">
      <c r="B84" s="185" t="s">
        <v>324</v>
      </c>
      <c r="C84" s="197">
        <v>1898</v>
      </c>
      <c r="D84" s="188"/>
      <c r="E84" s="204">
        <v>1853</v>
      </c>
      <c r="F84" s="205">
        <v>45</v>
      </c>
      <c r="G84" s="127"/>
      <c r="H84" s="178">
        <v>483</v>
      </c>
      <c r="I84" s="212">
        <v>1415</v>
      </c>
    </row>
    <row r="85" spans="2:9" ht="15" customHeight="1" x14ac:dyDescent="0.2">
      <c r="B85" s="185" t="s">
        <v>325</v>
      </c>
      <c r="C85" s="197">
        <v>16</v>
      </c>
      <c r="D85" s="188"/>
      <c r="E85" s="204">
        <v>11</v>
      </c>
      <c r="F85" s="205">
        <v>5</v>
      </c>
      <c r="G85" s="127"/>
      <c r="H85" s="178">
        <v>9</v>
      </c>
      <c r="I85" s="212">
        <v>7</v>
      </c>
    </row>
    <row r="86" spans="2:9" ht="15" customHeight="1" x14ac:dyDescent="0.2">
      <c r="B86" s="185" t="s">
        <v>326</v>
      </c>
      <c r="C86" s="197">
        <v>69</v>
      </c>
      <c r="D86" s="188"/>
      <c r="E86" s="204">
        <v>61</v>
      </c>
      <c r="F86" s="205">
        <v>8</v>
      </c>
      <c r="G86" s="127"/>
      <c r="H86" s="178">
        <v>28</v>
      </c>
      <c r="I86" s="212">
        <v>41</v>
      </c>
    </row>
    <row r="87" spans="2:9" ht="15" customHeight="1" x14ac:dyDescent="0.2">
      <c r="B87" s="185" t="s">
        <v>327</v>
      </c>
      <c r="C87" s="197">
        <v>9</v>
      </c>
      <c r="D87" s="188"/>
      <c r="E87" s="204">
        <v>9</v>
      </c>
      <c r="F87" s="205">
        <v>0</v>
      </c>
      <c r="G87" s="127"/>
      <c r="H87" s="178">
        <v>4</v>
      </c>
      <c r="I87" s="212">
        <v>5</v>
      </c>
    </row>
    <row r="88" spans="2:9" ht="15" customHeight="1" x14ac:dyDescent="0.2">
      <c r="B88" s="185" t="s">
        <v>328</v>
      </c>
      <c r="C88" s="197">
        <v>46</v>
      </c>
      <c r="D88" s="188"/>
      <c r="E88" s="204">
        <v>46</v>
      </c>
      <c r="F88" s="205">
        <v>0</v>
      </c>
      <c r="G88" s="127"/>
      <c r="H88" s="178">
        <v>19</v>
      </c>
      <c r="I88" s="212">
        <v>27</v>
      </c>
    </row>
    <row r="89" spans="2:9" ht="15" customHeight="1" x14ac:dyDescent="0.2">
      <c r="B89" s="185" t="s">
        <v>329</v>
      </c>
      <c r="C89" s="197">
        <v>23</v>
      </c>
      <c r="D89" s="188"/>
      <c r="E89" s="204">
        <v>20</v>
      </c>
      <c r="F89" s="205">
        <v>3</v>
      </c>
      <c r="G89" s="127"/>
      <c r="H89" s="178">
        <v>10</v>
      </c>
      <c r="I89" s="212">
        <v>13</v>
      </c>
    </row>
    <row r="90" spans="2:9" ht="15" customHeight="1" x14ac:dyDescent="0.2">
      <c r="B90" s="185" t="s">
        <v>330</v>
      </c>
      <c r="C90" s="197">
        <v>1168</v>
      </c>
      <c r="D90" s="188"/>
      <c r="E90" s="204">
        <v>1168</v>
      </c>
      <c r="F90" s="205">
        <v>0</v>
      </c>
      <c r="G90" s="127"/>
      <c r="H90" s="178">
        <v>519</v>
      </c>
      <c r="I90" s="212">
        <v>649</v>
      </c>
    </row>
    <row r="91" spans="2:9" ht="15" customHeight="1" x14ac:dyDescent="0.2">
      <c r="B91" s="185" t="s">
        <v>331</v>
      </c>
      <c r="C91" s="197">
        <v>2</v>
      </c>
      <c r="D91" s="188"/>
      <c r="E91" s="204">
        <v>2</v>
      </c>
      <c r="F91" s="205">
        <v>0</v>
      </c>
      <c r="G91" s="127"/>
      <c r="H91" s="178">
        <v>1</v>
      </c>
      <c r="I91" s="212">
        <v>1</v>
      </c>
    </row>
    <row r="92" spans="2:9" ht="15" customHeight="1" x14ac:dyDescent="0.2">
      <c r="B92" s="185" t="s">
        <v>332</v>
      </c>
      <c r="C92" s="197">
        <v>111</v>
      </c>
      <c r="D92" s="188"/>
      <c r="E92" s="204">
        <v>97</v>
      </c>
      <c r="F92" s="205">
        <v>14</v>
      </c>
      <c r="G92" s="127"/>
      <c r="H92" s="178">
        <v>69</v>
      </c>
      <c r="I92" s="212">
        <v>42</v>
      </c>
    </row>
    <row r="93" spans="2:9" ht="15" customHeight="1" x14ac:dyDescent="0.2">
      <c r="B93" s="185" t="s">
        <v>416</v>
      </c>
      <c r="C93" s="197">
        <v>5</v>
      </c>
      <c r="D93" s="188"/>
      <c r="E93" s="204">
        <v>5</v>
      </c>
      <c r="F93" s="205">
        <v>0</v>
      </c>
      <c r="G93" s="127"/>
      <c r="H93" s="178">
        <v>2</v>
      </c>
      <c r="I93" s="212">
        <v>3</v>
      </c>
    </row>
    <row r="94" spans="2:9" ht="15" customHeight="1" x14ac:dyDescent="0.2">
      <c r="B94" s="185" t="s">
        <v>333</v>
      </c>
      <c r="C94" s="197">
        <v>2</v>
      </c>
      <c r="D94" s="188"/>
      <c r="E94" s="204">
        <v>2</v>
      </c>
      <c r="F94" s="205">
        <v>0</v>
      </c>
      <c r="G94" s="127"/>
      <c r="H94" s="178">
        <v>0</v>
      </c>
      <c r="I94" s="212">
        <v>2</v>
      </c>
    </row>
    <row r="95" spans="2:9" ht="15" customHeight="1" x14ac:dyDescent="0.2">
      <c r="B95" s="185" t="s">
        <v>334</v>
      </c>
      <c r="C95" s="197">
        <v>55</v>
      </c>
      <c r="D95" s="188"/>
      <c r="E95" s="204">
        <v>55</v>
      </c>
      <c r="F95" s="205">
        <v>0</v>
      </c>
      <c r="G95" s="127"/>
      <c r="H95" s="178">
        <v>47</v>
      </c>
      <c r="I95" s="212">
        <v>8</v>
      </c>
    </row>
    <row r="96" spans="2:9" ht="15" customHeight="1" x14ac:dyDescent="0.2">
      <c r="B96" s="185" t="s">
        <v>335</v>
      </c>
      <c r="C96" s="197">
        <v>29</v>
      </c>
      <c r="D96" s="188"/>
      <c r="E96" s="204">
        <v>29</v>
      </c>
      <c r="F96" s="205">
        <v>0</v>
      </c>
      <c r="G96" s="127"/>
      <c r="H96" s="178">
        <v>11</v>
      </c>
      <c r="I96" s="212">
        <v>18</v>
      </c>
    </row>
    <row r="97" spans="2:9" ht="15" customHeight="1" x14ac:dyDescent="0.2">
      <c r="B97" s="185" t="s">
        <v>336</v>
      </c>
      <c r="C97" s="197">
        <v>6</v>
      </c>
      <c r="D97" s="188"/>
      <c r="E97" s="204">
        <v>6</v>
      </c>
      <c r="F97" s="205">
        <v>0</v>
      </c>
      <c r="G97" s="127"/>
      <c r="H97" s="178">
        <v>0</v>
      </c>
      <c r="I97" s="212">
        <v>6</v>
      </c>
    </row>
    <row r="98" spans="2:9" ht="15" customHeight="1" x14ac:dyDescent="0.2">
      <c r="B98" s="185" t="s">
        <v>337</v>
      </c>
      <c r="C98" s="197">
        <v>2</v>
      </c>
      <c r="D98" s="188"/>
      <c r="E98" s="204">
        <v>1</v>
      </c>
      <c r="F98" s="205">
        <v>1</v>
      </c>
      <c r="G98" s="127"/>
      <c r="H98" s="178">
        <v>0</v>
      </c>
      <c r="I98" s="212">
        <v>2</v>
      </c>
    </row>
    <row r="99" spans="2:9" ht="15" customHeight="1" x14ac:dyDescent="0.2">
      <c r="B99" s="185" t="s">
        <v>339</v>
      </c>
      <c r="C99" s="197">
        <v>57</v>
      </c>
      <c r="D99" s="188"/>
      <c r="E99" s="204">
        <v>57</v>
      </c>
      <c r="F99" s="205">
        <v>0</v>
      </c>
      <c r="G99" s="127"/>
      <c r="H99" s="178">
        <v>38</v>
      </c>
      <c r="I99" s="212">
        <v>19</v>
      </c>
    </row>
    <row r="100" spans="2:9" ht="15" customHeight="1" x14ac:dyDescent="0.2">
      <c r="B100" s="185" t="s">
        <v>340</v>
      </c>
      <c r="C100" s="197">
        <v>3</v>
      </c>
      <c r="D100" s="188"/>
      <c r="E100" s="204">
        <v>3</v>
      </c>
      <c r="F100" s="205">
        <v>0</v>
      </c>
      <c r="G100" s="127"/>
      <c r="H100" s="178">
        <v>0</v>
      </c>
      <c r="I100" s="212">
        <v>3</v>
      </c>
    </row>
    <row r="101" spans="2:9" ht="15" customHeight="1" x14ac:dyDescent="0.2">
      <c r="B101" s="185" t="s">
        <v>341</v>
      </c>
      <c r="C101" s="197">
        <v>2</v>
      </c>
      <c r="D101" s="188"/>
      <c r="E101" s="204">
        <v>2</v>
      </c>
      <c r="F101" s="205">
        <v>0</v>
      </c>
      <c r="G101" s="127"/>
      <c r="H101" s="178">
        <v>2</v>
      </c>
      <c r="I101" s="212">
        <v>0</v>
      </c>
    </row>
    <row r="102" spans="2:9" ht="15" customHeight="1" x14ac:dyDescent="0.2">
      <c r="B102" s="185" t="s">
        <v>342</v>
      </c>
      <c r="C102" s="197">
        <v>8</v>
      </c>
      <c r="D102" s="188"/>
      <c r="E102" s="204">
        <v>6</v>
      </c>
      <c r="F102" s="205">
        <v>2</v>
      </c>
      <c r="G102" s="127"/>
      <c r="H102" s="178">
        <v>4</v>
      </c>
      <c r="I102" s="212">
        <v>4</v>
      </c>
    </row>
    <row r="103" spans="2:9" ht="15" customHeight="1" x14ac:dyDescent="0.2">
      <c r="B103" s="185" t="s">
        <v>344</v>
      </c>
      <c r="C103" s="197">
        <v>8</v>
      </c>
      <c r="D103" s="188"/>
      <c r="E103" s="204">
        <v>6</v>
      </c>
      <c r="F103" s="205">
        <v>2</v>
      </c>
      <c r="G103" s="127"/>
      <c r="H103" s="178">
        <v>5</v>
      </c>
      <c r="I103" s="212">
        <v>3</v>
      </c>
    </row>
    <row r="104" spans="2:9" ht="15" customHeight="1" x14ac:dyDescent="0.2">
      <c r="B104" s="185" t="s">
        <v>345</v>
      </c>
      <c r="C104" s="197">
        <v>3</v>
      </c>
      <c r="D104" s="188"/>
      <c r="E104" s="204">
        <v>3</v>
      </c>
      <c r="F104" s="205">
        <v>0</v>
      </c>
      <c r="G104" s="127"/>
      <c r="H104" s="178">
        <v>2</v>
      </c>
      <c r="I104" s="212">
        <v>1</v>
      </c>
    </row>
    <row r="105" spans="2:9" ht="15" customHeight="1" x14ac:dyDescent="0.2">
      <c r="B105" s="185" t="s">
        <v>346</v>
      </c>
      <c r="C105" s="197">
        <v>16</v>
      </c>
      <c r="D105" s="188"/>
      <c r="E105" s="204">
        <v>16</v>
      </c>
      <c r="F105" s="205">
        <v>0</v>
      </c>
      <c r="G105" s="127"/>
      <c r="H105" s="178">
        <v>1</v>
      </c>
      <c r="I105" s="212">
        <v>15</v>
      </c>
    </row>
    <row r="106" spans="2:9" ht="15" customHeight="1" x14ac:dyDescent="0.2">
      <c r="B106" s="185" t="s">
        <v>347</v>
      </c>
      <c r="C106" s="197">
        <v>2</v>
      </c>
      <c r="D106" s="188"/>
      <c r="E106" s="204">
        <v>2</v>
      </c>
      <c r="F106" s="205">
        <v>0</v>
      </c>
      <c r="G106" s="127"/>
      <c r="H106" s="178">
        <v>0</v>
      </c>
      <c r="I106" s="212">
        <v>2</v>
      </c>
    </row>
    <row r="107" spans="2:9" ht="15" customHeight="1" x14ac:dyDescent="0.2">
      <c r="B107" s="185" t="s">
        <v>348</v>
      </c>
      <c r="C107" s="197">
        <v>125</v>
      </c>
      <c r="D107" s="188"/>
      <c r="E107" s="204">
        <v>124</v>
      </c>
      <c r="F107" s="205">
        <v>1</v>
      </c>
      <c r="G107" s="127"/>
      <c r="H107" s="178">
        <v>55</v>
      </c>
      <c r="I107" s="212">
        <v>70</v>
      </c>
    </row>
    <row r="108" spans="2:9" ht="15" customHeight="1" x14ac:dyDescent="0.2">
      <c r="B108" s="185" t="s">
        <v>349</v>
      </c>
      <c r="C108" s="197">
        <v>1</v>
      </c>
      <c r="D108" s="188"/>
      <c r="E108" s="204">
        <v>1</v>
      </c>
      <c r="F108" s="205">
        <v>0</v>
      </c>
      <c r="G108" s="127"/>
      <c r="H108" s="178">
        <v>0</v>
      </c>
      <c r="I108" s="212">
        <v>1</v>
      </c>
    </row>
    <row r="109" spans="2:9" ht="15" customHeight="1" x14ac:dyDescent="0.2">
      <c r="B109" s="185" t="s">
        <v>350</v>
      </c>
      <c r="C109" s="197">
        <v>7</v>
      </c>
      <c r="D109" s="188"/>
      <c r="E109" s="204">
        <v>7</v>
      </c>
      <c r="F109" s="205">
        <v>0</v>
      </c>
      <c r="G109" s="127"/>
      <c r="H109" s="178">
        <v>0</v>
      </c>
      <c r="I109" s="212">
        <v>7</v>
      </c>
    </row>
    <row r="110" spans="2:9" ht="15" customHeight="1" x14ac:dyDescent="0.2">
      <c r="B110" s="185" t="s">
        <v>351</v>
      </c>
      <c r="C110" s="197">
        <v>76</v>
      </c>
      <c r="D110" s="188"/>
      <c r="E110" s="204">
        <v>58</v>
      </c>
      <c r="F110" s="205">
        <v>18</v>
      </c>
      <c r="G110" s="127"/>
      <c r="H110" s="178">
        <v>29</v>
      </c>
      <c r="I110" s="212">
        <v>47</v>
      </c>
    </row>
    <row r="111" spans="2:9" ht="15" customHeight="1" x14ac:dyDescent="0.2">
      <c r="B111" s="185" t="s">
        <v>352</v>
      </c>
      <c r="C111" s="197">
        <v>405</v>
      </c>
      <c r="D111" s="188"/>
      <c r="E111" s="204">
        <v>400</v>
      </c>
      <c r="F111" s="205">
        <v>5</v>
      </c>
      <c r="G111" s="127"/>
      <c r="H111" s="178">
        <v>216</v>
      </c>
      <c r="I111" s="212">
        <v>189</v>
      </c>
    </row>
    <row r="112" spans="2:9" ht="15" customHeight="1" x14ac:dyDescent="0.2">
      <c r="B112" s="185" t="s">
        <v>353</v>
      </c>
      <c r="C112" s="197">
        <v>357</v>
      </c>
      <c r="D112" s="188"/>
      <c r="E112" s="204">
        <v>357</v>
      </c>
      <c r="F112" s="205">
        <v>0</v>
      </c>
      <c r="G112" s="127"/>
      <c r="H112" s="178">
        <v>178</v>
      </c>
      <c r="I112" s="212">
        <v>179</v>
      </c>
    </row>
    <row r="113" spans="2:9" ht="15" customHeight="1" x14ac:dyDescent="0.2">
      <c r="B113" s="185" t="s">
        <v>354</v>
      </c>
      <c r="C113" s="197">
        <v>5</v>
      </c>
      <c r="D113" s="188"/>
      <c r="E113" s="204">
        <v>5</v>
      </c>
      <c r="F113" s="205">
        <v>0</v>
      </c>
      <c r="G113" s="127"/>
      <c r="H113" s="178">
        <v>3</v>
      </c>
      <c r="I113" s="212">
        <v>2</v>
      </c>
    </row>
    <row r="114" spans="2:9" ht="15" customHeight="1" x14ac:dyDescent="0.2">
      <c r="B114" s="185" t="s">
        <v>355</v>
      </c>
      <c r="C114" s="197">
        <v>2</v>
      </c>
      <c r="D114" s="188"/>
      <c r="E114" s="204">
        <v>2</v>
      </c>
      <c r="F114" s="205">
        <v>0</v>
      </c>
      <c r="G114" s="127"/>
      <c r="H114" s="178">
        <v>1</v>
      </c>
      <c r="I114" s="212">
        <v>1</v>
      </c>
    </row>
    <row r="115" spans="2:9" ht="15" customHeight="1" x14ac:dyDescent="0.2">
      <c r="B115" s="185" t="s">
        <v>453</v>
      </c>
      <c r="C115" s="197">
        <v>2</v>
      </c>
      <c r="D115" s="188"/>
      <c r="E115" s="204"/>
      <c r="F115" s="205">
        <v>2</v>
      </c>
      <c r="G115" s="127"/>
      <c r="H115" s="178">
        <v>1</v>
      </c>
      <c r="I115" s="212">
        <v>1</v>
      </c>
    </row>
    <row r="116" spans="2:9" ht="15" customHeight="1" x14ac:dyDescent="0.2">
      <c r="B116" s="185" t="s">
        <v>356</v>
      </c>
      <c r="C116" s="197">
        <v>1226</v>
      </c>
      <c r="D116" s="188"/>
      <c r="E116" s="204">
        <v>1226</v>
      </c>
      <c r="F116" s="205">
        <v>0</v>
      </c>
      <c r="G116" s="127"/>
      <c r="H116" s="178">
        <v>461</v>
      </c>
      <c r="I116" s="212">
        <v>765</v>
      </c>
    </row>
    <row r="117" spans="2:9" ht="15" customHeight="1" x14ac:dyDescent="0.2">
      <c r="B117" s="185" t="s">
        <v>358</v>
      </c>
      <c r="C117" s="197">
        <v>135</v>
      </c>
      <c r="D117" s="188"/>
      <c r="E117" s="204">
        <v>133</v>
      </c>
      <c r="F117" s="205">
        <v>2</v>
      </c>
      <c r="G117" s="127"/>
      <c r="H117" s="178">
        <v>58</v>
      </c>
      <c r="I117" s="212">
        <v>77</v>
      </c>
    </row>
    <row r="118" spans="2:9" ht="15" customHeight="1" x14ac:dyDescent="0.2">
      <c r="B118" s="185" t="s">
        <v>359</v>
      </c>
      <c r="C118" s="197">
        <v>36</v>
      </c>
      <c r="D118" s="188"/>
      <c r="E118" s="204">
        <v>36</v>
      </c>
      <c r="F118" s="205">
        <v>0</v>
      </c>
      <c r="G118" s="127"/>
      <c r="H118" s="178">
        <v>21</v>
      </c>
      <c r="I118" s="212">
        <v>15</v>
      </c>
    </row>
    <row r="119" spans="2:9" ht="15" customHeight="1" x14ac:dyDescent="0.2">
      <c r="B119" s="185" t="s">
        <v>360</v>
      </c>
      <c r="C119" s="197">
        <v>8</v>
      </c>
      <c r="D119" s="188"/>
      <c r="E119" s="204">
        <v>6</v>
      </c>
      <c r="F119" s="205">
        <v>2</v>
      </c>
      <c r="G119" s="127"/>
      <c r="H119" s="178">
        <v>2</v>
      </c>
      <c r="I119" s="212">
        <v>6</v>
      </c>
    </row>
    <row r="120" spans="2:9" ht="15" customHeight="1" x14ac:dyDescent="0.2">
      <c r="B120" s="185" t="s">
        <v>361</v>
      </c>
      <c r="C120" s="197">
        <v>2</v>
      </c>
      <c r="D120" s="188"/>
      <c r="E120" s="204">
        <v>1</v>
      </c>
      <c r="F120" s="205">
        <v>1</v>
      </c>
      <c r="G120" s="127"/>
      <c r="H120" s="178">
        <v>1</v>
      </c>
      <c r="I120" s="212">
        <v>1</v>
      </c>
    </row>
    <row r="121" spans="2:9" ht="15" customHeight="1" x14ac:dyDescent="0.2">
      <c r="B121" s="185" t="s">
        <v>437</v>
      </c>
      <c r="C121" s="197">
        <v>1</v>
      </c>
      <c r="D121" s="188"/>
      <c r="E121" s="204">
        <v>1</v>
      </c>
      <c r="F121" s="205">
        <v>0</v>
      </c>
      <c r="G121" s="127"/>
      <c r="H121" s="178">
        <v>0</v>
      </c>
      <c r="I121" s="212">
        <v>1</v>
      </c>
    </row>
    <row r="122" spans="2:9" ht="15" customHeight="1" x14ac:dyDescent="0.2">
      <c r="B122" s="185" t="s">
        <v>362</v>
      </c>
      <c r="C122" s="197">
        <v>7</v>
      </c>
      <c r="D122" s="188"/>
      <c r="E122" s="204">
        <v>7</v>
      </c>
      <c r="F122" s="205">
        <v>0</v>
      </c>
      <c r="G122" s="127"/>
      <c r="H122" s="178">
        <v>5</v>
      </c>
      <c r="I122" s="212">
        <v>2</v>
      </c>
    </row>
    <row r="123" spans="2:9" ht="15" customHeight="1" x14ac:dyDescent="0.2">
      <c r="B123" s="185" t="s">
        <v>363</v>
      </c>
      <c r="C123" s="197">
        <v>8</v>
      </c>
      <c r="D123" s="188"/>
      <c r="E123" s="204">
        <v>8</v>
      </c>
      <c r="F123" s="205">
        <v>0</v>
      </c>
      <c r="G123" s="127"/>
      <c r="H123" s="178">
        <v>5</v>
      </c>
      <c r="I123" s="212">
        <v>3</v>
      </c>
    </row>
    <row r="124" spans="2:9" ht="15" customHeight="1" x14ac:dyDescent="0.2">
      <c r="B124" s="185" t="s">
        <v>364</v>
      </c>
      <c r="C124" s="197">
        <v>596</v>
      </c>
      <c r="D124" s="188"/>
      <c r="E124" s="204">
        <v>595</v>
      </c>
      <c r="F124" s="205">
        <v>1</v>
      </c>
      <c r="G124" s="127"/>
      <c r="H124" s="178">
        <v>153</v>
      </c>
      <c r="I124" s="212">
        <v>443</v>
      </c>
    </row>
    <row r="125" spans="2:9" ht="15" customHeight="1" x14ac:dyDescent="0.2">
      <c r="B125" s="185" t="s">
        <v>365</v>
      </c>
      <c r="C125" s="197">
        <v>9</v>
      </c>
      <c r="D125" s="188"/>
      <c r="E125" s="204">
        <v>9</v>
      </c>
      <c r="F125" s="205">
        <v>0</v>
      </c>
      <c r="G125" s="127"/>
      <c r="H125" s="178">
        <v>4</v>
      </c>
      <c r="I125" s="212">
        <v>5</v>
      </c>
    </row>
    <row r="126" spans="2:9" ht="15" customHeight="1" x14ac:dyDescent="0.2">
      <c r="B126" s="185" t="s">
        <v>366</v>
      </c>
      <c r="C126" s="197">
        <v>53</v>
      </c>
      <c r="D126" s="188"/>
      <c r="E126" s="204">
        <v>51</v>
      </c>
      <c r="F126" s="205">
        <v>2</v>
      </c>
      <c r="G126" s="127"/>
      <c r="H126" s="178">
        <v>34</v>
      </c>
      <c r="I126" s="212">
        <v>19</v>
      </c>
    </row>
    <row r="127" spans="2:9" ht="15" customHeight="1" x14ac:dyDescent="0.2">
      <c r="B127" s="185" t="s">
        <v>367</v>
      </c>
      <c r="C127" s="197">
        <v>215</v>
      </c>
      <c r="D127" s="188"/>
      <c r="E127" s="204">
        <v>215</v>
      </c>
      <c r="F127" s="205">
        <v>0</v>
      </c>
      <c r="G127" s="127"/>
      <c r="H127" s="178">
        <v>159</v>
      </c>
      <c r="I127" s="212">
        <v>56</v>
      </c>
    </row>
    <row r="128" spans="2:9" ht="15" customHeight="1" x14ac:dyDescent="0.2">
      <c r="B128" s="185" t="s">
        <v>368</v>
      </c>
      <c r="C128" s="197">
        <v>6</v>
      </c>
      <c r="D128" s="188"/>
      <c r="E128" s="204">
        <v>6</v>
      </c>
      <c r="F128" s="205">
        <v>0</v>
      </c>
      <c r="G128" s="127"/>
      <c r="H128" s="178">
        <v>3</v>
      </c>
      <c r="I128" s="212">
        <v>3</v>
      </c>
    </row>
    <row r="129" spans="2:9" ht="15" customHeight="1" x14ac:dyDescent="0.2">
      <c r="B129" s="185" t="s">
        <v>369</v>
      </c>
      <c r="C129" s="197">
        <v>3</v>
      </c>
      <c r="D129" s="188"/>
      <c r="E129" s="204">
        <v>3</v>
      </c>
      <c r="F129" s="205">
        <v>0</v>
      </c>
      <c r="G129" s="127"/>
      <c r="H129" s="178">
        <v>1</v>
      </c>
      <c r="I129" s="212">
        <v>2</v>
      </c>
    </row>
    <row r="130" spans="2:9" ht="15" customHeight="1" x14ac:dyDescent="0.2">
      <c r="B130" s="185" t="s">
        <v>370</v>
      </c>
      <c r="C130" s="197">
        <v>532</v>
      </c>
      <c r="D130" s="188"/>
      <c r="E130" s="204">
        <v>532</v>
      </c>
      <c r="F130" s="205">
        <v>0</v>
      </c>
      <c r="G130" s="127"/>
      <c r="H130" s="178">
        <v>205</v>
      </c>
      <c r="I130" s="212">
        <v>327</v>
      </c>
    </row>
    <row r="131" spans="2:9" ht="15" customHeight="1" x14ac:dyDescent="0.2">
      <c r="B131" s="185" t="s">
        <v>417</v>
      </c>
      <c r="C131" s="197">
        <v>2</v>
      </c>
      <c r="D131" s="188"/>
      <c r="E131" s="204">
        <v>2</v>
      </c>
      <c r="F131" s="205">
        <v>0</v>
      </c>
      <c r="G131" s="127"/>
      <c r="H131" s="178">
        <v>2</v>
      </c>
      <c r="I131" s="212">
        <v>0</v>
      </c>
    </row>
    <row r="132" spans="2:9" ht="15" customHeight="1" x14ac:dyDescent="0.2">
      <c r="B132" s="185" t="s">
        <v>418</v>
      </c>
      <c r="C132" s="197">
        <v>1</v>
      </c>
      <c r="D132" s="188"/>
      <c r="E132" s="204">
        <v>1</v>
      </c>
      <c r="F132" s="205">
        <v>0</v>
      </c>
      <c r="G132" s="127"/>
      <c r="H132" s="178">
        <v>1</v>
      </c>
      <c r="I132" s="212">
        <v>0</v>
      </c>
    </row>
    <row r="133" spans="2:9" ht="15" customHeight="1" x14ac:dyDescent="0.2">
      <c r="B133" s="185" t="s">
        <v>372</v>
      </c>
      <c r="C133" s="197">
        <v>38</v>
      </c>
      <c r="D133" s="188"/>
      <c r="E133" s="204">
        <v>38</v>
      </c>
      <c r="F133" s="205">
        <v>0</v>
      </c>
      <c r="G133" s="127"/>
      <c r="H133" s="178">
        <v>26</v>
      </c>
      <c r="I133" s="212">
        <v>12</v>
      </c>
    </row>
    <row r="134" spans="2:9" ht="15" customHeight="1" x14ac:dyDescent="0.2">
      <c r="B134" s="185" t="s">
        <v>373</v>
      </c>
      <c r="C134" s="197">
        <v>4</v>
      </c>
      <c r="D134" s="188"/>
      <c r="E134" s="204">
        <v>4</v>
      </c>
      <c r="F134" s="205">
        <v>0</v>
      </c>
      <c r="G134" s="127"/>
      <c r="H134" s="178">
        <v>4</v>
      </c>
      <c r="I134" s="212">
        <v>0</v>
      </c>
    </row>
    <row r="135" spans="2:9" ht="15" customHeight="1" x14ac:dyDescent="0.2">
      <c r="B135" s="185" t="s">
        <v>374</v>
      </c>
      <c r="C135" s="197">
        <v>3069</v>
      </c>
      <c r="D135" s="188"/>
      <c r="E135" s="204">
        <v>3069</v>
      </c>
      <c r="F135" s="205">
        <v>0</v>
      </c>
      <c r="G135" s="127"/>
      <c r="H135" s="178">
        <v>1436</v>
      </c>
      <c r="I135" s="212">
        <v>1633</v>
      </c>
    </row>
    <row r="136" spans="2:9" ht="15" customHeight="1" x14ac:dyDescent="0.2">
      <c r="B136" s="185" t="s">
        <v>375</v>
      </c>
      <c r="C136" s="197">
        <v>10</v>
      </c>
      <c r="D136" s="188"/>
      <c r="E136" s="204">
        <v>10</v>
      </c>
      <c r="F136" s="205">
        <v>0</v>
      </c>
      <c r="G136" s="127"/>
      <c r="H136" s="178">
        <v>4</v>
      </c>
      <c r="I136" s="212">
        <v>6</v>
      </c>
    </row>
    <row r="137" spans="2:9" ht="15" customHeight="1" x14ac:dyDescent="0.2">
      <c r="B137" s="185" t="s">
        <v>376</v>
      </c>
      <c r="C137" s="197">
        <v>455</v>
      </c>
      <c r="D137" s="188"/>
      <c r="E137" s="204">
        <v>423</v>
      </c>
      <c r="F137" s="205">
        <v>32</v>
      </c>
      <c r="G137" s="127"/>
      <c r="H137" s="178">
        <v>305</v>
      </c>
      <c r="I137" s="212">
        <v>150</v>
      </c>
    </row>
    <row r="138" spans="2:9" ht="15" customHeight="1" x14ac:dyDescent="0.2">
      <c r="B138" s="185" t="s">
        <v>377</v>
      </c>
      <c r="C138" s="197">
        <v>1032</v>
      </c>
      <c r="D138" s="188"/>
      <c r="E138" s="204">
        <v>875</v>
      </c>
      <c r="F138" s="205">
        <v>157</v>
      </c>
      <c r="G138" s="127"/>
      <c r="H138" s="178">
        <v>595</v>
      </c>
      <c r="I138" s="212">
        <v>437</v>
      </c>
    </row>
    <row r="139" spans="2:9" ht="15" customHeight="1" x14ac:dyDescent="0.2">
      <c r="B139" s="185" t="s">
        <v>378</v>
      </c>
      <c r="C139" s="197">
        <v>528</v>
      </c>
      <c r="D139" s="188"/>
      <c r="E139" s="204">
        <v>524</v>
      </c>
      <c r="F139" s="205">
        <v>4</v>
      </c>
      <c r="G139" s="127"/>
      <c r="H139" s="178">
        <v>65</v>
      </c>
      <c r="I139" s="212">
        <v>463</v>
      </c>
    </row>
    <row r="140" spans="2:9" ht="15" customHeight="1" x14ac:dyDescent="0.2">
      <c r="B140" s="185" t="s">
        <v>379</v>
      </c>
      <c r="C140" s="197">
        <v>16</v>
      </c>
      <c r="D140" s="188"/>
      <c r="E140" s="204">
        <v>16</v>
      </c>
      <c r="F140" s="205">
        <v>0</v>
      </c>
      <c r="G140" s="127"/>
      <c r="H140" s="178">
        <v>2</v>
      </c>
      <c r="I140" s="212">
        <v>14</v>
      </c>
    </row>
    <row r="141" spans="2:9" ht="15" customHeight="1" x14ac:dyDescent="0.2">
      <c r="B141" s="185" t="s">
        <v>380</v>
      </c>
      <c r="C141" s="197">
        <v>50</v>
      </c>
      <c r="D141" s="188"/>
      <c r="E141" s="204">
        <v>49</v>
      </c>
      <c r="F141" s="205">
        <v>1</v>
      </c>
      <c r="G141" s="127"/>
      <c r="H141" s="178">
        <v>27</v>
      </c>
      <c r="I141" s="212">
        <v>23</v>
      </c>
    </row>
    <row r="142" spans="2:9" ht="15" customHeight="1" x14ac:dyDescent="0.2">
      <c r="B142" s="185" t="s">
        <v>381</v>
      </c>
      <c r="C142" s="197">
        <v>6</v>
      </c>
      <c r="D142" s="188"/>
      <c r="E142" s="204">
        <v>3</v>
      </c>
      <c r="F142" s="205">
        <v>3</v>
      </c>
      <c r="G142" s="127"/>
      <c r="H142" s="178">
        <v>4</v>
      </c>
      <c r="I142" s="212">
        <v>2</v>
      </c>
    </row>
    <row r="143" spans="2:9" ht="15" customHeight="1" x14ac:dyDescent="0.2">
      <c r="B143" s="185" t="s">
        <v>419</v>
      </c>
      <c r="C143" s="197">
        <v>2</v>
      </c>
      <c r="D143" s="188"/>
      <c r="E143" s="204">
        <v>2</v>
      </c>
      <c r="F143" s="205">
        <v>0</v>
      </c>
      <c r="G143" s="127"/>
      <c r="H143" s="178">
        <v>2</v>
      </c>
      <c r="I143" s="212">
        <v>0</v>
      </c>
    </row>
    <row r="144" spans="2:9" ht="15" customHeight="1" x14ac:dyDescent="0.2">
      <c r="B144" s="185" t="s">
        <v>454</v>
      </c>
      <c r="C144" s="197">
        <v>4</v>
      </c>
      <c r="D144" s="188"/>
      <c r="E144" s="204">
        <v>4</v>
      </c>
      <c r="F144" s="205">
        <v>0</v>
      </c>
      <c r="G144" s="127"/>
      <c r="H144" s="178">
        <v>1</v>
      </c>
      <c r="I144" s="212">
        <v>3</v>
      </c>
    </row>
    <row r="145" spans="1:9" ht="15" customHeight="1" x14ac:dyDescent="0.2">
      <c r="B145" s="185" t="s">
        <v>382</v>
      </c>
      <c r="C145" s="197">
        <v>19</v>
      </c>
      <c r="D145" s="188"/>
      <c r="E145" s="204">
        <v>19</v>
      </c>
      <c r="F145" s="205">
        <v>0</v>
      </c>
      <c r="G145" s="127"/>
      <c r="H145" s="178">
        <v>4</v>
      </c>
      <c r="I145" s="212">
        <v>15</v>
      </c>
    </row>
    <row r="146" spans="1:9" ht="15" customHeight="1" x14ac:dyDescent="0.2">
      <c r="B146" s="185" t="s">
        <v>384</v>
      </c>
      <c r="C146" s="197">
        <v>6</v>
      </c>
      <c r="D146" s="188"/>
      <c r="E146" s="204">
        <v>6</v>
      </c>
      <c r="F146" s="205">
        <v>0</v>
      </c>
      <c r="G146" s="127"/>
      <c r="H146" s="178">
        <v>0</v>
      </c>
      <c r="I146" s="212">
        <v>6</v>
      </c>
    </row>
    <row r="147" spans="1:9" ht="15" customHeight="1" x14ac:dyDescent="0.2">
      <c r="B147" s="185" t="s">
        <v>385</v>
      </c>
      <c r="C147" s="197">
        <v>73</v>
      </c>
      <c r="D147" s="188"/>
      <c r="E147" s="204">
        <v>73</v>
      </c>
      <c r="F147" s="205">
        <v>0</v>
      </c>
      <c r="G147" s="127"/>
      <c r="H147" s="178">
        <v>35</v>
      </c>
      <c r="I147" s="212">
        <v>38</v>
      </c>
    </row>
    <row r="148" spans="1:9" ht="15" customHeight="1" x14ac:dyDescent="0.2">
      <c r="B148" s="185" t="s">
        <v>386</v>
      </c>
      <c r="C148" s="197">
        <v>75</v>
      </c>
      <c r="D148" s="188"/>
      <c r="E148" s="204">
        <v>75</v>
      </c>
      <c r="F148" s="205">
        <v>0</v>
      </c>
      <c r="G148" s="127"/>
      <c r="H148" s="178">
        <v>28</v>
      </c>
      <c r="I148" s="212">
        <v>47</v>
      </c>
    </row>
    <row r="149" spans="1:9" ht="15" customHeight="1" x14ac:dyDescent="0.2">
      <c r="B149" s="185" t="s">
        <v>387</v>
      </c>
      <c r="C149" s="197">
        <v>1</v>
      </c>
      <c r="D149" s="188"/>
      <c r="E149" s="204">
        <v>1</v>
      </c>
      <c r="F149" s="205">
        <v>0</v>
      </c>
      <c r="G149" s="127"/>
      <c r="H149" s="178">
        <v>1</v>
      </c>
      <c r="I149" s="212">
        <v>0</v>
      </c>
    </row>
    <row r="150" spans="1:9" ht="15" customHeight="1" x14ac:dyDescent="0.2">
      <c r="B150" s="185" t="s">
        <v>388</v>
      </c>
      <c r="C150" s="197">
        <v>39</v>
      </c>
      <c r="D150" s="188"/>
      <c r="E150" s="204">
        <v>27</v>
      </c>
      <c r="F150" s="205">
        <v>12</v>
      </c>
      <c r="G150" s="127"/>
      <c r="H150" s="178">
        <v>24</v>
      </c>
      <c r="I150" s="212">
        <v>15</v>
      </c>
    </row>
    <row r="151" spans="1:9" ht="15" customHeight="1" x14ac:dyDescent="0.2">
      <c r="B151" s="185" t="s">
        <v>389</v>
      </c>
      <c r="C151" s="197">
        <v>21</v>
      </c>
      <c r="D151" s="188"/>
      <c r="E151" s="204">
        <v>11</v>
      </c>
      <c r="F151" s="205">
        <v>10</v>
      </c>
      <c r="G151" s="127"/>
      <c r="H151" s="178">
        <v>12</v>
      </c>
      <c r="I151" s="212">
        <v>9</v>
      </c>
    </row>
    <row r="152" spans="1:9" ht="15" customHeight="1" x14ac:dyDescent="0.2">
      <c r="B152" s="185" t="s">
        <v>391</v>
      </c>
      <c r="C152" s="197">
        <v>6</v>
      </c>
      <c r="D152" s="188"/>
      <c r="E152" s="204">
        <v>6</v>
      </c>
      <c r="F152" s="205">
        <v>0</v>
      </c>
      <c r="G152" s="127"/>
      <c r="H152" s="178">
        <v>4</v>
      </c>
      <c r="I152" s="212">
        <v>2</v>
      </c>
    </row>
    <row r="153" spans="1:9" ht="15" customHeight="1" x14ac:dyDescent="0.2">
      <c r="B153" s="185" t="s">
        <v>392</v>
      </c>
      <c r="C153" s="197">
        <v>82</v>
      </c>
      <c r="D153" s="188"/>
      <c r="E153" s="204">
        <v>15</v>
      </c>
      <c r="F153" s="205">
        <v>67</v>
      </c>
      <c r="G153" s="127"/>
      <c r="H153" s="178">
        <v>18</v>
      </c>
      <c r="I153" s="212">
        <v>64</v>
      </c>
    </row>
    <row r="154" spans="1:9" ht="15" customHeight="1" x14ac:dyDescent="0.2">
      <c r="B154" s="185" t="s">
        <v>393</v>
      </c>
      <c r="C154" s="197">
        <v>9</v>
      </c>
      <c r="D154" s="188"/>
      <c r="E154" s="204">
        <v>9</v>
      </c>
      <c r="F154" s="205">
        <v>0</v>
      </c>
      <c r="G154" s="127"/>
      <c r="H154" s="178">
        <v>6</v>
      </c>
      <c r="I154" s="212">
        <v>3</v>
      </c>
    </row>
    <row r="155" spans="1:9" ht="15" customHeight="1" x14ac:dyDescent="0.2">
      <c r="B155" s="186" t="s">
        <v>438</v>
      </c>
      <c r="C155" s="198">
        <v>2</v>
      </c>
      <c r="D155" s="129"/>
      <c r="E155" s="204">
        <v>2</v>
      </c>
      <c r="F155" s="205">
        <v>0</v>
      </c>
      <c r="G155" s="128"/>
      <c r="H155" s="178">
        <v>0</v>
      </c>
      <c r="I155" s="212">
        <v>2</v>
      </c>
    </row>
    <row r="156" spans="1:9" ht="15" customHeight="1" x14ac:dyDescent="0.2">
      <c r="B156" s="186" t="s">
        <v>394</v>
      </c>
      <c r="C156" s="198">
        <v>24</v>
      </c>
      <c r="D156" s="129"/>
      <c r="E156" s="204">
        <v>21</v>
      </c>
      <c r="F156" s="205">
        <v>3</v>
      </c>
      <c r="G156" s="128"/>
      <c r="H156" s="178">
        <v>8</v>
      </c>
      <c r="I156" s="212">
        <v>16</v>
      </c>
    </row>
    <row r="157" spans="1:9" s="144" customFormat="1" ht="15" customHeight="1" x14ac:dyDescent="0.2">
      <c r="A157" s="68"/>
      <c r="B157" s="187" t="s">
        <v>395</v>
      </c>
      <c r="C157" s="199">
        <v>2</v>
      </c>
      <c r="D157" s="189"/>
      <c r="E157" s="204">
        <v>2</v>
      </c>
      <c r="F157" s="205">
        <v>0</v>
      </c>
      <c r="G157" s="190"/>
      <c r="H157" s="213">
        <v>1</v>
      </c>
      <c r="I157" s="214">
        <v>1</v>
      </c>
    </row>
    <row r="158" spans="1:9" s="144" customFormat="1" ht="15" customHeight="1" x14ac:dyDescent="0.2">
      <c r="A158" s="68"/>
      <c r="B158" s="187" t="s">
        <v>396</v>
      </c>
      <c r="C158" s="200">
        <v>141</v>
      </c>
      <c r="D158" s="132"/>
      <c r="E158" s="204">
        <v>137</v>
      </c>
      <c r="F158" s="205">
        <v>4</v>
      </c>
      <c r="G158" s="190"/>
      <c r="H158" s="213">
        <v>71</v>
      </c>
      <c r="I158" s="214">
        <v>70</v>
      </c>
    </row>
    <row r="159" spans="1:9" s="144" customFormat="1" ht="15" customHeight="1" x14ac:dyDescent="0.2">
      <c r="A159" s="68"/>
      <c r="B159" s="187" t="s">
        <v>397</v>
      </c>
      <c r="C159" s="199">
        <v>2318</v>
      </c>
      <c r="D159" s="191"/>
      <c r="E159" s="204">
        <v>2308</v>
      </c>
      <c r="F159" s="205">
        <v>10</v>
      </c>
      <c r="G159" s="192"/>
      <c r="H159" s="213">
        <v>1254</v>
      </c>
      <c r="I159" s="214">
        <v>1064</v>
      </c>
    </row>
    <row r="160" spans="1:9" s="144" customFormat="1" ht="15" customHeight="1" x14ac:dyDescent="0.2">
      <c r="A160" s="68"/>
      <c r="B160" s="187" t="s">
        <v>399</v>
      </c>
      <c r="C160" s="199">
        <v>9</v>
      </c>
      <c r="D160" s="193"/>
      <c r="E160" s="204">
        <v>8</v>
      </c>
      <c r="F160" s="205">
        <v>1</v>
      </c>
      <c r="G160" s="194"/>
      <c r="H160" s="215">
        <v>3</v>
      </c>
      <c r="I160" s="216">
        <v>6</v>
      </c>
    </row>
    <row r="161" spans="1:9" s="144" customFormat="1" ht="15" customHeight="1" x14ac:dyDescent="0.2">
      <c r="A161" s="68"/>
      <c r="B161" s="187" t="s">
        <v>400</v>
      </c>
      <c r="C161" s="199">
        <v>68</v>
      </c>
      <c r="D161" s="195"/>
      <c r="E161" s="204">
        <v>68</v>
      </c>
      <c r="F161" s="205">
        <v>0</v>
      </c>
      <c r="G161" s="194"/>
      <c r="H161" s="215">
        <v>33</v>
      </c>
      <c r="I161" s="216">
        <v>35</v>
      </c>
    </row>
    <row r="162" spans="1:9" ht="15" customHeight="1" x14ac:dyDescent="0.2">
      <c r="B162" s="186" t="s">
        <v>401</v>
      </c>
      <c r="C162" s="198">
        <v>46</v>
      </c>
      <c r="D162" s="196"/>
      <c r="E162" s="204">
        <v>43</v>
      </c>
      <c r="F162" s="205">
        <v>3</v>
      </c>
      <c r="G162" s="137"/>
      <c r="H162" s="217">
        <v>25</v>
      </c>
      <c r="I162" s="218">
        <v>21</v>
      </c>
    </row>
    <row r="163" spans="1:9" ht="15" customHeight="1" x14ac:dyDescent="0.2">
      <c r="B163" s="186" t="s">
        <v>402</v>
      </c>
      <c r="C163" s="201">
        <v>8</v>
      </c>
      <c r="D163" s="196"/>
      <c r="E163" s="206">
        <v>8</v>
      </c>
      <c r="F163" s="207">
        <v>0</v>
      </c>
      <c r="G163" s="137"/>
      <c r="H163" s="206">
        <v>2</v>
      </c>
      <c r="I163" s="207">
        <v>6</v>
      </c>
    </row>
    <row r="164" spans="1:9" s="144" customFormat="1" ht="15" customHeight="1" x14ac:dyDescent="0.2">
      <c r="A164" s="68"/>
      <c r="B164" s="187" t="s">
        <v>439</v>
      </c>
      <c r="C164" s="202">
        <v>3</v>
      </c>
      <c r="D164" s="193"/>
      <c r="E164" s="208">
        <v>3</v>
      </c>
      <c r="F164" s="209">
        <v>0</v>
      </c>
      <c r="G164" s="194"/>
      <c r="H164" s="208">
        <v>2</v>
      </c>
      <c r="I164" s="209">
        <v>1</v>
      </c>
    </row>
    <row r="165" spans="1:9" s="144" customFormat="1" ht="15" customHeight="1" x14ac:dyDescent="0.2">
      <c r="A165" s="68"/>
      <c r="B165" s="187" t="s">
        <v>403</v>
      </c>
      <c r="C165" s="203">
        <v>6</v>
      </c>
      <c r="D165" s="193"/>
      <c r="E165" s="210">
        <v>5</v>
      </c>
      <c r="F165" s="211">
        <v>1</v>
      </c>
      <c r="G165" s="194"/>
      <c r="H165" s="210">
        <v>4</v>
      </c>
      <c r="I165" s="211">
        <v>2</v>
      </c>
    </row>
    <row r="166" spans="1:9" ht="15" customHeight="1" x14ac:dyDescent="0.2">
      <c r="C166" s="136"/>
    </row>
    <row r="167" spans="1:9" s="144" customFormat="1" ht="15" customHeight="1" x14ac:dyDescent="0.2">
      <c r="A167" s="68"/>
      <c r="B167" s="147"/>
      <c r="D167" s="145"/>
    </row>
    <row r="168" spans="1:9" s="144" customFormat="1" ht="15" customHeight="1" x14ac:dyDescent="0.2">
      <c r="A168" s="68"/>
      <c r="B168" s="147"/>
      <c r="D168" s="145"/>
    </row>
  </sheetData>
  <mergeCells count="7">
    <mergeCell ref="C8:I8"/>
    <mergeCell ref="C9:I9"/>
    <mergeCell ref="C10:C11"/>
    <mergeCell ref="E10:E11"/>
    <mergeCell ref="F10:F11"/>
    <mergeCell ref="H10:H11"/>
    <mergeCell ref="I10:I11"/>
  </mergeCells>
  <pageMargins left="0.7" right="0.7" top="0.75" bottom="0.75" header="0.3" footer="0.3"/>
  <pageSetup orientation="portrait"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67"/>
  <sheetViews>
    <sheetView showGridLines="0" showRowColHeaders="0" workbookViewId="0">
      <pane ySplit="11" topLeftCell="A12" activePane="bottomLeft" state="frozen"/>
      <selection pane="bottomLeft" activeCell="A12" sqref="A12:XFD12"/>
    </sheetView>
  </sheetViews>
  <sheetFormatPr defaultRowHeight="15" customHeight="1" x14ac:dyDescent="0.2"/>
  <cols>
    <col min="1" max="1" width="12" style="19" customWidth="1"/>
    <col min="2" max="2" width="32" style="19" customWidth="1"/>
    <col min="3" max="4" width="15.7109375" style="19" customWidth="1"/>
    <col min="5" max="5" width="1.42578125" style="19" customWidth="1"/>
    <col min="6" max="7" width="15.7109375" style="19" customWidth="1"/>
    <col min="8"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3" spans="1:7" s="144" customFormat="1" ht="15" customHeight="1" x14ac:dyDescent="0.2">
      <c r="A3" s="68"/>
      <c r="B3" s="147"/>
      <c r="D3" s="145"/>
    </row>
    <row r="4" spans="1:7" s="144" customFormat="1" ht="15" customHeight="1" x14ac:dyDescent="0.2">
      <c r="A4" s="68"/>
      <c r="B4" s="147"/>
      <c r="D4" s="145"/>
    </row>
    <row r="5" spans="1:7" s="144" customFormat="1" ht="15" customHeight="1" x14ac:dyDescent="0.2">
      <c r="A5" s="70" t="s">
        <v>62</v>
      </c>
      <c r="B5" s="59" t="s">
        <v>449</v>
      </c>
      <c r="C5" s="72"/>
    </row>
    <row r="6" spans="1:7" s="144" customFormat="1" ht="15" customHeight="1" x14ac:dyDescent="0.2">
      <c r="A6" s="70"/>
      <c r="B6" s="73" t="s">
        <v>497</v>
      </c>
      <c r="C6" s="145"/>
    </row>
    <row r="7" spans="1:7" s="144" customFormat="1" ht="15" customHeight="1" x14ac:dyDescent="0.2">
      <c r="A7" s="68"/>
      <c r="B7" s="147"/>
      <c r="C7" s="145"/>
    </row>
    <row r="8" spans="1:7" ht="24.95" customHeight="1" x14ac:dyDescent="0.2">
      <c r="B8" s="20"/>
      <c r="C8" s="337" t="s">
        <v>448</v>
      </c>
      <c r="D8" s="337"/>
      <c r="E8" s="337"/>
      <c r="F8" s="337"/>
      <c r="G8" s="337"/>
    </row>
    <row r="9" spans="1:7" ht="15" customHeight="1" x14ac:dyDescent="0.2">
      <c r="B9" s="96"/>
      <c r="C9" s="338" t="s">
        <v>99</v>
      </c>
      <c r="D9" s="338"/>
      <c r="E9" s="338"/>
      <c r="F9" s="338"/>
      <c r="G9" s="338"/>
    </row>
    <row r="10" spans="1:7" ht="15" customHeight="1" x14ac:dyDescent="0.2">
      <c r="B10" s="42" t="s">
        <v>63</v>
      </c>
      <c r="C10" s="347" t="s">
        <v>519</v>
      </c>
      <c r="D10" s="347" t="s">
        <v>520</v>
      </c>
      <c r="F10" s="341" t="s">
        <v>102</v>
      </c>
      <c r="G10" s="341" t="s">
        <v>103</v>
      </c>
    </row>
    <row r="11" spans="1:7" ht="15" customHeight="1" x14ac:dyDescent="0.2">
      <c r="B11" s="119" t="s">
        <v>105</v>
      </c>
      <c r="C11" s="347"/>
      <c r="D11" s="347"/>
      <c r="E11" s="34"/>
      <c r="F11" s="341"/>
      <c r="G11" s="341"/>
    </row>
    <row r="12" spans="1:7" ht="15" customHeight="1" x14ac:dyDescent="0.2">
      <c r="B12" s="182" t="s">
        <v>409</v>
      </c>
      <c r="C12" s="351">
        <f>'Estrangeiros gén. nacion.  (12)'!E12/'Estrangeiros gén. nacion.  (12)'!C12</f>
        <v>1</v>
      </c>
      <c r="D12" s="352">
        <f>'Estrangeiros gén. nacion.  (12)'!F12/'Estrangeiros gén. nacion.  (12)'!C12</f>
        <v>0</v>
      </c>
      <c r="E12" s="300"/>
      <c r="F12" s="353">
        <f>'Estrangeiros gén. nacion.  (12)'!H12/'Estrangeiros gén. nacion.  (12)'!C12</f>
        <v>0</v>
      </c>
      <c r="G12" s="354">
        <f>'Estrangeiros gén. nacion.  (12)'!I12/'Estrangeiros gén. nacion.  (12)'!C12</f>
        <v>1</v>
      </c>
    </row>
    <row r="13" spans="1:7" ht="15" customHeight="1" x14ac:dyDescent="0.2">
      <c r="B13" s="182" t="s">
        <v>257</v>
      </c>
      <c r="C13" s="259">
        <f>'Estrangeiros gén. nacion.  (12)'!E13/'Estrangeiros gén. nacion.  (12)'!C13</f>
        <v>1</v>
      </c>
      <c r="D13" s="260">
        <f>'Estrangeiros gén. nacion.  (12)'!F13/'Estrangeiros gén. nacion.  (12)'!C13</f>
        <v>0</v>
      </c>
      <c r="E13" s="300"/>
      <c r="F13" s="255">
        <f>'Estrangeiros gén. nacion.  (12)'!H13/'Estrangeiros gén. nacion.  (12)'!C13</f>
        <v>0.2857142857142857</v>
      </c>
      <c r="G13" s="256">
        <f>'Estrangeiros gén. nacion.  (12)'!I13/'Estrangeiros gén. nacion.  (12)'!C13</f>
        <v>0.7142857142857143</v>
      </c>
    </row>
    <row r="14" spans="1:7" ht="15" customHeight="1" x14ac:dyDescent="0.2">
      <c r="B14" s="183" t="s">
        <v>258</v>
      </c>
      <c r="C14" s="259">
        <f>'Estrangeiros gén. nacion.  (12)'!E14/'Estrangeiros gén. nacion.  (12)'!C14</f>
        <v>1</v>
      </c>
      <c r="D14" s="260">
        <f>'Estrangeiros gén. nacion.  (12)'!F14/'Estrangeiros gén. nacion.  (12)'!C14</f>
        <v>0</v>
      </c>
      <c r="E14" s="300"/>
      <c r="F14" s="255">
        <f>'Estrangeiros gén. nacion.  (12)'!H14/'Estrangeiros gén. nacion.  (12)'!C14</f>
        <v>0.77777777777777779</v>
      </c>
      <c r="G14" s="256">
        <f>'Estrangeiros gén. nacion.  (12)'!I14/'Estrangeiros gén. nacion.  (12)'!C14</f>
        <v>0.22222222222222221</v>
      </c>
    </row>
    <row r="15" spans="1:7" ht="15" customHeight="1" x14ac:dyDescent="0.2">
      <c r="B15" s="184" t="s">
        <v>259</v>
      </c>
      <c r="C15" s="259">
        <f>'Estrangeiros gén. nacion.  (12)'!E15/'Estrangeiros gén. nacion.  (12)'!C15</f>
        <v>1</v>
      </c>
      <c r="D15" s="260">
        <f>'Estrangeiros gén. nacion.  (12)'!F15/'Estrangeiros gén. nacion.  (12)'!C15</f>
        <v>0</v>
      </c>
      <c r="E15" s="300"/>
      <c r="F15" s="255">
        <f>'Estrangeiros gén. nacion.  (12)'!H15/'Estrangeiros gén. nacion.  (12)'!C15</f>
        <v>0.47222222222222221</v>
      </c>
      <c r="G15" s="256">
        <f>'Estrangeiros gén. nacion.  (12)'!I15/'Estrangeiros gén. nacion.  (12)'!C15</f>
        <v>0.52777777777777779</v>
      </c>
    </row>
    <row r="16" spans="1:7" ht="15" customHeight="1" x14ac:dyDescent="0.2">
      <c r="B16" s="185" t="s">
        <v>260</v>
      </c>
      <c r="C16" s="259">
        <f>'Estrangeiros gén. nacion.  (12)'!E16/'Estrangeiros gén. nacion.  (12)'!C16</f>
        <v>0.89516908212560387</v>
      </c>
      <c r="D16" s="260">
        <f>'Estrangeiros gén. nacion.  (12)'!F16/'Estrangeiros gén. nacion.  (12)'!C16</f>
        <v>0.10483091787439613</v>
      </c>
      <c r="E16" s="300"/>
      <c r="F16" s="255">
        <f>'Estrangeiros gén. nacion.  (12)'!H16/'Estrangeiros gén. nacion.  (12)'!C16</f>
        <v>0.49516908212560384</v>
      </c>
      <c r="G16" s="256">
        <f>'Estrangeiros gén. nacion.  (12)'!I16/'Estrangeiros gén. nacion.  (12)'!C16</f>
        <v>0.50483091787439616</v>
      </c>
    </row>
    <row r="17" spans="2:7" ht="15" customHeight="1" x14ac:dyDescent="0.2">
      <c r="B17" s="185" t="s">
        <v>261</v>
      </c>
      <c r="C17" s="259">
        <f>'Estrangeiros gén. nacion.  (12)'!E17/'Estrangeiros gén. nacion.  (12)'!C17</f>
        <v>1</v>
      </c>
      <c r="D17" s="260">
        <f>'Estrangeiros gén. nacion.  (12)'!F17/'Estrangeiros gén. nacion.  (12)'!C17</f>
        <v>0</v>
      </c>
      <c r="E17" s="300"/>
      <c r="F17" s="255">
        <f>'Estrangeiros gén. nacion.  (12)'!H17/'Estrangeiros gén. nacion.  (12)'!C17</f>
        <v>0.5</v>
      </c>
      <c r="G17" s="256">
        <f>'Estrangeiros gén. nacion.  (12)'!I17/'Estrangeiros gén. nacion.  (12)'!C17</f>
        <v>0.5</v>
      </c>
    </row>
    <row r="18" spans="2:7" ht="15" customHeight="1" x14ac:dyDescent="0.2">
      <c r="B18" s="185" t="s">
        <v>262</v>
      </c>
      <c r="C18" s="259">
        <f>'Estrangeiros gén. nacion.  (12)'!E18/'Estrangeiros gén. nacion.  (12)'!C18</f>
        <v>1</v>
      </c>
      <c r="D18" s="260">
        <f>'Estrangeiros gén. nacion.  (12)'!F18/'Estrangeiros gén. nacion.  (12)'!C18</f>
        <v>0</v>
      </c>
      <c r="E18" s="300"/>
      <c r="F18" s="255">
        <f>'Estrangeiros gén. nacion.  (12)'!H18/'Estrangeiros gén. nacion.  (12)'!C18</f>
        <v>0</v>
      </c>
      <c r="G18" s="256">
        <f>'Estrangeiros gén. nacion.  (12)'!I18/'Estrangeiros gén. nacion.  (12)'!C18</f>
        <v>1</v>
      </c>
    </row>
    <row r="19" spans="2:7" ht="15" customHeight="1" x14ac:dyDescent="0.2">
      <c r="B19" s="185" t="s">
        <v>263</v>
      </c>
      <c r="C19" s="259">
        <f>'Estrangeiros gén. nacion.  (12)'!E19/'Estrangeiros gén. nacion.  (12)'!C19</f>
        <v>0.97435897435897434</v>
      </c>
      <c r="D19" s="260">
        <f>'Estrangeiros gén. nacion.  (12)'!F19/'Estrangeiros gén. nacion.  (12)'!C19</f>
        <v>2.564102564102564E-2</v>
      </c>
      <c r="E19" s="300"/>
      <c r="F19" s="255">
        <f>'Estrangeiros gén. nacion.  (12)'!H19/'Estrangeiros gén. nacion.  (12)'!C19</f>
        <v>0.30769230769230771</v>
      </c>
      <c r="G19" s="256">
        <f>'Estrangeiros gén. nacion.  (12)'!I19/'Estrangeiros gén. nacion.  (12)'!C19</f>
        <v>0.69230769230769229</v>
      </c>
    </row>
    <row r="20" spans="2:7" ht="15" customHeight="1" x14ac:dyDescent="0.2">
      <c r="B20" s="185" t="s">
        <v>264</v>
      </c>
      <c r="C20" s="259">
        <f>'Estrangeiros gén. nacion.  (12)'!E20/'Estrangeiros gén. nacion.  (12)'!C20</f>
        <v>0.92592592592592593</v>
      </c>
      <c r="D20" s="260">
        <f>'Estrangeiros gén. nacion.  (12)'!F20/'Estrangeiros gén. nacion.  (12)'!C20</f>
        <v>7.407407407407407E-2</v>
      </c>
      <c r="E20" s="300"/>
      <c r="F20" s="255">
        <f>'Estrangeiros gén. nacion.  (12)'!H20/'Estrangeiros gén. nacion.  (12)'!C20</f>
        <v>0.44444444444444442</v>
      </c>
      <c r="G20" s="256">
        <f>'Estrangeiros gén. nacion.  (12)'!I20/'Estrangeiros gén. nacion.  (12)'!C20</f>
        <v>0.55555555555555558</v>
      </c>
    </row>
    <row r="21" spans="2:7" ht="15" customHeight="1" x14ac:dyDescent="0.2">
      <c r="B21" s="185" t="s">
        <v>265</v>
      </c>
      <c r="C21" s="259">
        <f>'Estrangeiros gén. nacion.  (12)'!E21/'Estrangeiros gén. nacion.  (12)'!C21</f>
        <v>1</v>
      </c>
      <c r="D21" s="260">
        <f>'Estrangeiros gén. nacion.  (12)'!F21/'Estrangeiros gén. nacion.  (12)'!C21</f>
        <v>0</v>
      </c>
      <c r="E21" s="300"/>
      <c r="F21" s="255">
        <f>'Estrangeiros gén. nacion.  (12)'!H21/'Estrangeiros gén. nacion.  (12)'!C21</f>
        <v>0.38095238095238093</v>
      </c>
      <c r="G21" s="256">
        <f>'Estrangeiros gén. nacion.  (12)'!I21/'Estrangeiros gén. nacion.  (12)'!C21</f>
        <v>0.61904761904761907</v>
      </c>
    </row>
    <row r="22" spans="2:7" ht="15" customHeight="1" x14ac:dyDescent="0.2">
      <c r="B22" s="185" t="s">
        <v>266</v>
      </c>
      <c r="C22" s="259">
        <f>'Estrangeiros gén. nacion.  (12)'!E22/'Estrangeiros gén. nacion.  (12)'!C22</f>
        <v>0.95652173913043481</v>
      </c>
      <c r="D22" s="260">
        <f>'Estrangeiros gén. nacion.  (12)'!F22/'Estrangeiros gén. nacion.  (12)'!C22</f>
        <v>4.3478260869565216E-2</v>
      </c>
      <c r="E22" s="300"/>
      <c r="F22" s="255">
        <f>'Estrangeiros gén. nacion.  (12)'!H22/'Estrangeiros gén. nacion.  (12)'!C22</f>
        <v>0.52173913043478259</v>
      </c>
      <c r="G22" s="256">
        <f>'Estrangeiros gén. nacion.  (12)'!I22/'Estrangeiros gén. nacion.  (12)'!C22</f>
        <v>0.47826086956521741</v>
      </c>
    </row>
    <row r="23" spans="2:7" ht="15" customHeight="1" x14ac:dyDescent="0.2">
      <c r="B23" s="185" t="s">
        <v>267</v>
      </c>
      <c r="C23" s="259">
        <f>'Estrangeiros gén. nacion.  (12)'!E23/'Estrangeiros gén. nacion.  (12)'!C23</f>
        <v>1</v>
      </c>
      <c r="D23" s="260">
        <f>'Estrangeiros gén. nacion.  (12)'!F23/'Estrangeiros gén. nacion.  (12)'!C23</f>
        <v>0</v>
      </c>
      <c r="E23" s="300"/>
      <c r="F23" s="255">
        <f>'Estrangeiros gén. nacion.  (12)'!H23/'Estrangeiros gén. nacion.  (12)'!C23</f>
        <v>0.54285714285714282</v>
      </c>
      <c r="G23" s="256">
        <f>'Estrangeiros gén. nacion.  (12)'!I23/'Estrangeiros gén. nacion.  (12)'!C23</f>
        <v>0.45714285714285713</v>
      </c>
    </row>
    <row r="24" spans="2:7" ht="15" customHeight="1" x14ac:dyDescent="0.2">
      <c r="B24" s="185" t="s">
        <v>268</v>
      </c>
      <c r="C24" s="259">
        <f>'Estrangeiros gén. nacion.  (12)'!E24/'Estrangeiros gén. nacion.  (12)'!C24</f>
        <v>1</v>
      </c>
      <c r="D24" s="260">
        <f>'Estrangeiros gén. nacion.  (12)'!F24/'Estrangeiros gén. nacion.  (12)'!C24</f>
        <v>0</v>
      </c>
      <c r="E24" s="300"/>
      <c r="F24" s="255">
        <f>'Estrangeiros gén. nacion.  (12)'!H24/'Estrangeiros gén. nacion.  (12)'!C24</f>
        <v>0</v>
      </c>
      <c r="G24" s="256">
        <f>'Estrangeiros gén. nacion.  (12)'!I24/'Estrangeiros gén. nacion.  (12)'!C24</f>
        <v>1</v>
      </c>
    </row>
    <row r="25" spans="2:7" ht="15" customHeight="1" x14ac:dyDescent="0.2">
      <c r="B25" s="185" t="s">
        <v>269</v>
      </c>
      <c r="C25" s="259">
        <f>'Estrangeiros gén. nacion.  (12)'!E25/'Estrangeiros gén. nacion.  (12)'!C25</f>
        <v>1</v>
      </c>
      <c r="D25" s="260">
        <f>'Estrangeiros gén. nacion.  (12)'!F25/'Estrangeiros gén. nacion.  (12)'!C25</f>
        <v>0</v>
      </c>
      <c r="E25" s="300"/>
      <c r="F25" s="255">
        <f>'Estrangeiros gén. nacion.  (12)'!H25/'Estrangeiros gén. nacion.  (12)'!C25</f>
        <v>0.1710079275198188</v>
      </c>
      <c r="G25" s="256">
        <f>'Estrangeiros gén. nacion.  (12)'!I25/'Estrangeiros gén. nacion.  (12)'!C25</f>
        <v>0.82899207248018125</v>
      </c>
    </row>
    <row r="26" spans="2:7" ht="15" customHeight="1" x14ac:dyDescent="0.2">
      <c r="B26" s="185" t="s">
        <v>270</v>
      </c>
      <c r="C26" s="259">
        <f>'Estrangeiros gén. nacion.  (12)'!E26/'Estrangeiros gén. nacion.  (12)'!C26</f>
        <v>1</v>
      </c>
      <c r="D26" s="260">
        <f>'Estrangeiros gén. nacion.  (12)'!F26/'Estrangeiros gén. nacion.  (12)'!C26</f>
        <v>0</v>
      </c>
      <c r="E26" s="300"/>
      <c r="F26" s="255">
        <f>'Estrangeiros gén. nacion.  (12)'!H26/'Estrangeiros gén. nacion.  (12)'!C26</f>
        <v>0.44025157232704404</v>
      </c>
      <c r="G26" s="256">
        <f>'Estrangeiros gén. nacion.  (12)'!I26/'Estrangeiros gén. nacion.  (12)'!C26</f>
        <v>0.55974842767295596</v>
      </c>
    </row>
    <row r="27" spans="2:7" ht="15" customHeight="1" x14ac:dyDescent="0.2">
      <c r="B27" s="185" t="s">
        <v>450</v>
      </c>
      <c r="C27" s="259">
        <f>'Estrangeiros gén. nacion.  (12)'!E27/'Estrangeiros gén. nacion.  (12)'!C27</f>
        <v>1</v>
      </c>
      <c r="D27" s="260">
        <f>'Estrangeiros gén. nacion.  (12)'!F27/'Estrangeiros gén. nacion.  (12)'!C27</f>
        <v>0</v>
      </c>
      <c r="E27" s="300"/>
      <c r="F27" s="255">
        <f>'Estrangeiros gén. nacion.  (12)'!H27/'Estrangeiros gén. nacion.  (12)'!C27</f>
        <v>0</v>
      </c>
      <c r="G27" s="256">
        <f>'Estrangeiros gén. nacion.  (12)'!I27/'Estrangeiros gén. nacion.  (12)'!C27</f>
        <v>1</v>
      </c>
    </row>
    <row r="28" spans="2:7" ht="15" customHeight="1" x14ac:dyDescent="0.2">
      <c r="B28" s="185" t="s">
        <v>271</v>
      </c>
      <c r="C28" s="259">
        <f>'Estrangeiros gén. nacion.  (12)'!E28/'Estrangeiros gén. nacion.  (12)'!C28</f>
        <v>1</v>
      </c>
      <c r="D28" s="260">
        <f>'Estrangeiros gén. nacion.  (12)'!F28/'Estrangeiros gén. nacion.  (12)'!C28</f>
        <v>0</v>
      </c>
      <c r="E28" s="300"/>
      <c r="F28" s="255">
        <f>'Estrangeiros gén. nacion.  (12)'!H28/'Estrangeiros gén. nacion.  (12)'!C28</f>
        <v>0.22222222222222221</v>
      </c>
      <c r="G28" s="256">
        <f>'Estrangeiros gén. nacion.  (12)'!I28/'Estrangeiros gén. nacion.  (12)'!C28</f>
        <v>0.77777777777777779</v>
      </c>
    </row>
    <row r="29" spans="2:7" ht="15" customHeight="1" x14ac:dyDescent="0.2">
      <c r="B29" s="185" t="s">
        <v>272</v>
      </c>
      <c r="C29" s="259">
        <f>'Estrangeiros gén. nacion.  (12)'!E29/'Estrangeiros gén. nacion.  (12)'!C29</f>
        <v>0.97872340425531912</v>
      </c>
      <c r="D29" s="260">
        <f>'Estrangeiros gén. nacion.  (12)'!F29/'Estrangeiros gén. nacion.  (12)'!C29</f>
        <v>2.1276595744680851E-2</v>
      </c>
      <c r="E29" s="300"/>
      <c r="F29" s="255">
        <f>'Estrangeiros gén. nacion.  (12)'!H29/'Estrangeiros gén. nacion.  (12)'!C29</f>
        <v>0.5957446808510638</v>
      </c>
      <c r="G29" s="256">
        <f>'Estrangeiros gén. nacion.  (12)'!I29/'Estrangeiros gén. nacion.  (12)'!C29</f>
        <v>0.40425531914893614</v>
      </c>
    </row>
    <row r="30" spans="2:7" ht="15" customHeight="1" x14ac:dyDescent="0.2">
      <c r="B30" s="185" t="s">
        <v>273</v>
      </c>
      <c r="C30" s="259">
        <f>'Estrangeiros gén. nacion.  (12)'!E30/'Estrangeiros gén. nacion.  (12)'!C30</f>
        <v>1</v>
      </c>
      <c r="D30" s="260">
        <f>'Estrangeiros gén. nacion.  (12)'!F30/'Estrangeiros gén. nacion.  (12)'!C30</f>
        <v>0</v>
      </c>
      <c r="E30" s="300"/>
      <c r="F30" s="255">
        <f>'Estrangeiros gén. nacion.  (12)'!H30/'Estrangeiros gén. nacion.  (12)'!C30</f>
        <v>0.91666666666666663</v>
      </c>
      <c r="G30" s="256">
        <f>'Estrangeiros gén. nacion.  (12)'!I30/'Estrangeiros gén. nacion.  (12)'!C30</f>
        <v>8.3333333333333329E-2</v>
      </c>
    </row>
    <row r="31" spans="2:7" ht="15" customHeight="1" x14ac:dyDescent="0.2">
      <c r="B31" s="185" t="s">
        <v>274</v>
      </c>
      <c r="C31" s="259">
        <f>'Estrangeiros gén. nacion.  (12)'!E31/'Estrangeiros gén. nacion.  (12)'!C31</f>
        <v>1</v>
      </c>
      <c r="D31" s="260">
        <f>'Estrangeiros gén. nacion.  (12)'!F31/'Estrangeiros gén. nacion.  (12)'!C31</f>
        <v>0</v>
      </c>
      <c r="E31" s="300"/>
      <c r="F31" s="255">
        <f>'Estrangeiros gén. nacion.  (12)'!H31/'Estrangeiros gén. nacion.  (12)'!C31</f>
        <v>0.55555555555555558</v>
      </c>
      <c r="G31" s="256">
        <f>'Estrangeiros gén. nacion.  (12)'!I31/'Estrangeiros gén. nacion.  (12)'!C31</f>
        <v>0.44444444444444442</v>
      </c>
    </row>
    <row r="32" spans="2:7" ht="15" customHeight="1" x14ac:dyDescent="0.2">
      <c r="B32" s="185" t="s">
        <v>275</v>
      </c>
      <c r="C32" s="259">
        <f>'Estrangeiros gén. nacion.  (12)'!E32/'Estrangeiros gén. nacion.  (12)'!C32</f>
        <v>0.99621181591037322</v>
      </c>
      <c r="D32" s="260">
        <f>'Estrangeiros gén. nacion.  (12)'!F32/'Estrangeiros gén. nacion.  (12)'!C32</f>
        <v>3.7881840896268238E-3</v>
      </c>
      <c r="E32" s="300"/>
      <c r="F32" s="255">
        <f>'Estrangeiros gén. nacion.  (12)'!H32/'Estrangeiros gén. nacion.  (12)'!C32</f>
        <v>0.60361086483436766</v>
      </c>
      <c r="G32" s="256">
        <f>'Estrangeiros gén. nacion.  (12)'!I32/'Estrangeiros gén. nacion.  (12)'!C32</f>
        <v>0.39638913516563229</v>
      </c>
    </row>
    <row r="33" spans="2:7" ht="15" customHeight="1" x14ac:dyDescent="0.2">
      <c r="B33" s="185" t="s">
        <v>276</v>
      </c>
      <c r="C33" s="259">
        <f>'Estrangeiros gén. nacion.  (12)'!E33/'Estrangeiros gén. nacion.  (12)'!C33</f>
        <v>1</v>
      </c>
      <c r="D33" s="260">
        <f>'Estrangeiros gén. nacion.  (12)'!F33/'Estrangeiros gén. nacion.  (12)'!C33</f>
        <v>0</v>
      </c>
      <c r="E33" s="300"/>
      <c r="F33" s="255">
        <f>'Estrangeiros gén. nacion.  (12)'!H33/'Estrangeiros gén. nacion.  (12)'!C33</f>
        <v>0.47670250896057348</v>
      </c>
      <c r="G33" s="256">
        <f>'Estrangeiros gén. nacion.  (12)'!I33/'Estrangeiros gén. nacion.  (12)'!C33</f>
        <v>0.52329749103942658</v>
      </c>
    </row>
    <row r="34" spans="2:7" ht="15" customHeight="1" x14ac:dyDescent="0.2">
      <c r="B34" s="185" t="s">
        <v>412</v>
      </c>
      <c r="C34" s="259">
        <f>'Estrangeiros gén. nacion.  (12)'!E34/'Estrangeiros gén. nacion.  (12)'!C34</f>
        <v>1</v>
      </c>
      <c r="D34" s="260">
        <f>'Estrangeiros gén. nacion.  (12)'!F34/'Estrangeiros gén. nacion.  (12)'!C34</f>
        <v>0</v>
      </c>
      <c r="E34" s="300"/>
      <c r="F34" s="255">
        <f>'Estrangeiros gén. nacion.  (12)'!H34/'Estrangeiros gén. nacion.  (12)'!C34</f>
        <v>0.25</v>
      </c>
      <c r="G34" s="256">
        <f>'Estrangeiros gén. nacion.  (12)'!I34/'Estrangeiros gén. nacion.  (12)'!C34</f>
        <v>0.75</v>
      </c>
    </row>
    <row r="35" spans="2:7" ht="15" customHeight="1" x14ac:dyDescent="0.2">
      <c r="B35" s="185" t="s">
        <v>451</v>
      </c>
      <c r="C35" s="259">
        <f>'Estrangeiros gén. nacion.  (12)'!E35/'Estrangeiros gén. nacion.  (12)'!C35</f>
        <v>1</v>
      </c>
      <c r="D35" s="260">
        <f>'Estrangeiros gén. nacion.  (12)'!F35/'Estrangeiros gén. nacion.  (12)'!C35</f>
        <v>0</v>
      </c>
      <c r="E35" s="300"/>
      <c r="F35" s="255">
        <f>'Estrangeiros gén. nacion.  (12)'!H35/'Estrangeiros gén. nacion.  (12)'!C35</f>
        <v>0</v>
      </c>
      <c r="G35" s="256">
        <f>'Estrangeiros gén. nacion.  (12)'!I35/'Estrangeiros gén. nacion.  (12)'!C35</f>
        <v>1</v>
      </c>
    </row>
    <row r="36" spans="2:7" ht="15" customHeight="1" x14ac:dyDescent="0.2">
      <c r="B36" s="185" t="s">
        <v>452</v>
      </c>
      <c r="C36" s="259">
        <f>'Estrangeiros gén. nacion.  (12)'!E36/'Estrangeiros gén. nacion.  (12)'!C36</f>
        <v>1</v>
      </c>
      <c r="D36" s="260">
        <f>'Estrangeiros gén. nacion.  (12)'!F36/'Estrangeiros gén. nacion.  (12)'!C36</f>
        <v>0</v>
      </c>
      <c r="E36" s="300"/>
      <c r="F36" s="255">
        <f>'Estrangeiros gén. nacion.  (12)'!H36/'Estrangeiros gén. nacion.  (12)'!C36</f>
        <v>0</v>
      </c>
      <c r="G36" s="256">
        <f>'Estrangeiros gén. nacion.  (12)'!I36/'Estrangeiros gén. nacion.  (12)'!C36</f>
        <v>1</v>
      </c>
    </row>
    <row r="37" spans="2:7" ht="15" customHeight="1" x14ac:dyDescent="0.2">
      <c r="B37" s="185" t="s">
        <v>278</v>
      </c>
      <c r="C37" s="259">
        <f>'Estrangeiros gén. nacion.  (12)'!E37/'Estrangeiros gén. nacion.  (12)'!C37</f>
        <v>0.89115266536421989</v>
      </c>
      <c r="D37" s="260">
        <f>'Estrangeiros gén. nacion.  (12)'!F37/'Estrangeiros gén. nacion.  (12)'!C37</f>
        <v>0.10884733463578007</v>
      </c>
      <c r="E37" s="300"/>
      <c r="F37" s="255">
        <f>'Estrangeiros gén. nacion.  (12)'!H37/'Estrangeiros gén. nacion.  (12)'!C37</f>
        <v>0.55986603404967905</v>
      </c>
      <c r="G37" s="256">
        <f>'Estrangeiros gén. nacion.  (12)'!I37/'Estrangeiros gén. nacion.  (12)'!C37</f>
        <v>0.44013396595032095</v>
      </c>
    </row>
    <row r="38" spans="2:7" ht="15" customHeight="1" x14ac:dyDescent="0.2">
      <c r="B38" s="185" t="s">
        <v>279</v>
      </c>
      <c r="C38" s="259">
        <f>'Estrangeiros gén. nacion.  (12)'!E38/'Estrangeiros gén. nacion.  (12)'!C38</f>
        <v>1</v>
      </c>
      <c r="D38" s="260">
        <f>'Estrangeiros gén. nacion.  (12)'!F38/'Estrangeiros gén. nacion.  (12)'!C38</f>
        <v>0</v>
      </c>
      <c r="E38" s="300"/>
      <c r="F38" s="255">
        <f>'Estrangeiros gén. nacion.  (12)'!H38/'Estrangeiros gén. nacion.  (12)'!C38</f>
        <v>0.29411764705882354</v>
      </c>
      <c r="G38" s="256">
        <f>'Estrangeiros gén. nacion.  (12)'!I38/'Estrangeiros gén. nacion.  (12)'!C38</f>
        <v>0.70588235294117652</v>
      </c>
    </row>
    <row r="39" spans="2:7" ht="15" customHeight="1" x14ac:dyDescent="0.2">
      <c r="B39" s="185" t="s">
        <v>280</v>
      </c>
      <c r="C39" s="259">
        <f>'Estrangeiros gén. nacion.  (12)'!E39/'Estrangeiros gén. nacion.  (12)'!C39</f>
        <v>1</v>
      </c>
      <c r="D39" s="260">
        <f>'Estrangeiros gén. nacion.  (12)'!F39/'Estrangeiros gén. nacion.  (12)'!C39</f>
        <v>0</v>
      </c>
      <c r="E39" s="300"/>
      <c r="F39" s="255">
        <f>'Estrangeiros gén. nacion.  (12)'!H39/'Estrangeiros gén. nacion.  (12)'!C39</f>
        <v>1</v>
      </c>
      <c r="G39" s="256">
        <f>'Estrangeiros gén. nacion.  (12)'!I39/'Estrangeiros gén. nacion.  (12)'!C39</f>
        <v>0</v>
      </c>
    </row>
    <row r="40" spans="2:7" ht="15" customHeight="1" x14ac:dyDescent="0.2">
      <c r="B40" s="185" t="s">
        <v>281</v>
      </c>
      <c r="C40" s="259">
        <f>'Estrangeiros gén. nacion.  (12)'!E40/'Estrangeiros gén. nacion.  (12)'!C40</f>
        <v>0.90740740740740744</v>
      </c>
      <c r="D40" s="260">
        <f>'Estrangeiros gén. nacion.  (12)'!F40/'Estrangeiros gén. nacion.  (12)'!C40</f>
        <v>9.2592592592592587E-2</v>
      </c>
      <c r="E40" s="300"/>
      <c r="F40" s="255">
        <f>'Estrangeiros gén. nacion.  (12)'!H40/'Estrangeiros gén. nacion.  (12)'!C40</f>
        <v>0.5</v>
      </c>
      <c r="G40" s="256">
        <f>'Estrangeiros gén. nacion.  (12)'!I40/'Estrangeiros gén. nacion.  (12)'!C40</f>
        <v>0.5</v>
      </c>
    </row>
    <row r="41" spans="2:7" ht="15" customHeight="1" x14ac:dyDescent="0.2">
      <c r="B41" s="185" t="s">
        <v>282</v>
      </c>
      <c r="C41" s="259">
        <f>'Estrangeiros gén. nacion.  (12)'!E41/'Estrangeiros gén. nacion.  (12)'!C41</f>
        <v>1</v>
      </c>
      <c r="D41" s="260">
        <f>'Estrangeiros gén. nacion.  (12)'!F41/'Estrangeiros gén. nacion.  (12)'!C41</f>
        <v>0</v>
      </c>
      <c r="E41" s="300"/>
      <c r="F41" s="255">
        <f>'Estrangeiros gén. nacion.  (12)'!H41/'Estrangeiros gén. nacion.  (12)'!C41</f>
        <v>0.64583333333333337</v>
      </c>
      <c r="G41" s="256">
        <f>'Estrangeiros gén. nacion.  (12)'!I41/'Estrangeiros gén. nacion.  (12)'!C41</f>
        <v>0.35416666666666669</v>
      </c>
    </row>
    <row r="42" spans="2:7" ht="15" customHeight="1" x14ac:dyDescent="0.2">
      <c r="B42" s="185" t="s">
        <v>283</v>
      </c>
      <c r="C42" s="259">
        <f>'Estrangeiros gén. nacion.  (12)'!E42/'Estrangeiros gén. nacion.  (12)'!C42</f>
        <v>0.55263157894736847</v>
      </c>
      <c r="D42" s="260">
        <f>'Estrangeiros gén. nacion.  (12)'!F42/'Estrangeiros gén. nacion.  (12)'!C42</f>
        <v>0.44736842105263158</v>
      </c>
      <c r="E42" s="300"/>
      <c r="F42" s="255">
        <f>'Estrangeiros gén. nacion.  (12)'!H42/'Estrangeiros gén. nacion.  (12)'!C42</f>
        <v>0.57894736842105265</v>
      </c>
      <c r="G42" s="256">
        <f>'Estrangeiros gén. nacion.  (12)'!I42/'Estrangeiros gén. nacion.  (12)'!C42</f>
        <v>0.42105263157894735</v>
      </c>
    </row>
    <row r="43" spans="2:7" ht="15" customHeight="1" x14ac:dyDescent="0.2">
      <c r="B43" s="185" t="s">
        <v>284</v>
      </c>
      <c r="C43" s="259">
        <f>'Estrangeiros gén. nacion.  (12)'!E43/'Estrangeiros gén. nacion.  (12)'!C43</f>
        <v>0.95784103114930186</v>
      </c>
      <c r="D43" s="260">
        <f>'Estrangeiros gén. nacion.  (12)'!F43/'Estrangeiros gén. nacion.  (12)'!C43</f>
        <v>4.2158968850698177E-2</v>
      </c>
      <c r="E43" s="300"/>
      <c r="F43" s="255">
        <f>'Estrangeiros gén. nacion.  (12)'!H43/'Estrangeiros gén. nacion.  (12)'!C43</f>
        <v>0.48657357679914071</v>
      </c>
      <c r="G43" s="256">
        <f>'Estrangeiros gén. nacion.  (12)'!I43/'Estrangeiros gén. nacion.  (12)'!C43</f>
        <v>0.51342642320085929</v>
      </c>
    </row>
    <row r="44" spans="2:7" ht="15" customHeight="1" x14ac:dyDescent="0.2">
      <c r="B44" s="185" t="s">
        <v>285</v>
      </c>
      <c r="C44" s="259">
        <f>'Estrangeiros gén. nacion.  (12)'!E44/'Estrangeiros gén. nacion.  (12)'!C44</f>
        <v>1</v>
      </c>
      <c r="D44" s="260">
        <f>'Estrangeiros gén. nacion.  (12)'!F44/'Estrangeiros gén. nacion.  (12)'!C44</f>
        <v>0</v>
      </c>
      <c r="E44" s="300"/>
      <c r="F44" s="255">
        <f>'Estrangeiros gén. nacion.  (12)'!H44/'Estrangeiros gén. nacion.  (12)'!C44</f>
        <v>0.8</v>
      </c>
      <c r="G44" s="256">
        <f>'Estrangeiros gén. nacion.  (12)'!I44/'Estrangeiros gén. nacion.  (12)'!C44</f>
        <v>0.2</v>
      </c>
    </row>
    <row r="45" spans="2:7" ht="15" customHeight="1" x14ac:dyDescent="0.2">
      <c r="B45" s="185" t="s">
        <v>286</v>
      </c>
      <c r="C45" s="259">
        <f>'Estrangeiros gén. nacion.  (12)'!E45/'Estrangeiros gén. nacion.  (12)'!C45</f>
        <v>0.93495934959349591</v>
      </c>
      <c r="D45" s="260">
        <f>'Estrangeiros gén. nacion.  (12)'!F45/'Estrangeiros gén. nacion.  (12)'!C45</f>
        <v>6.5040650406504072E-2</v>
      </c>
      <c r="E45" s="300"/>
      <c r="F45" s="255">
        <f>'Estrangeiros gén. nacion.  (12)'!H45/'Estrangeiros gén. nacion.  (12)'!C45</f>
        <v>0.56910569105691056</v>
      </c>
      <c r="G45" s="256">
        <f>'Estrangeiros gén. nacion.  (12)'!I45/'Estrangeiros gén. nacion.  (12)'!C45</f>
        <v>0.43089430894308944</v>
      </c>
    </row>
    <row r="46" spans="2:7" ht="15" customHeight="1" x14ac:dyDescent="0.2">
      <c r="B46" s="185" t="s">
        <v>287</v>
      </c>
      <c r="C46" s="259">
        <f>'Estrangeiros gén. nacion.  (12)'!E46/'Estrangeiros gén. nacion.  (12)'!C46</f>
        <v>1</v>
      </c>
      <c r="D46" s="260">
        <f>'Estrangeiros gén. nacion.  (12)'!F46/'Estrangeiros gén. nacion.  (12)'!C46</f>
        <v>0</v>
      </c>
      <c r="E46" s="300"/>
      <c r="F46" s="255">
        <f>'Estrangeiros gén. nacion.  (12)'!H46/'Estrangeiros gén. nacion.  (12)'!C46</f>
        <v>0.83333333333333337</v>
      </c>
      <c r="G46" s="256">
        <f>'Estrangeiros gén. nacion.  (12)'!I46/'Estrangeiros gén. nacion.  (12)'!C46</f>
        <v>0.16666666666666666</v>
      </c>
    </row>
    <row r="47" spans="2:7" ht="15" customHeight="1" x14ac:dyDescent="0.2">
      <c r="B47" s="185" t="s">
        <v>288</v>
      </c>
      <c r="C47" s="259">
        <f>'Estrangeiros gén. nacion.  (12)'!E47/'Estrangeiros gén. nacion.  (12)'!C47</f>
        <v>0.97435897435897434</v>
      </c>
      <c r="D47" s="260">
        <f>'Estrangeiros gén. nacion.  (12)'!F47/'Estrangeiros gén. nacion.  (12)'!C47</f>
        <v>2.564102564102564E-2</v>
      </c>
      <c r="E47" s="300"/>
      <c r="F47" s="255">
        <f>'Estrangeiros gén. nacion.  (12)'!H47/'Estrangeiros gén. nacion.  (12)'!C47</f>
        <v>0.35897435897435898</v>
      </c>
      <c r="G47" s="256">
        <f>'Estrangeiros gén. nacion.  (12)'!I47/'Estrangeiros gén. nacion.  (12)'!C47</f>
        <v>0.64102564102564108</v>
      </c>
    </row>
    <row r="48" spans="2:7" ht="15" customHeight="1" x14ac:dyDescent="0.2">
      <c r="B48" s="185" t="s">
        <v>290</v>
      </c>
      <c r="C48" s="259">
        <f>'Estrangeiros gén. nacion.  (12)'!E48/'Estrangeiros gén. nacion.  (12)'!C48</f>
        <v>0.53125</v>
      </c>
      <c r="D48" s="260">
        <f>'Estrangeiros gén. nacion.  (12)'!F48/'Estrangeiros gén. nacion.  (12)'!C48</f>
        <v>0.46875</v>
      </c>
      <c r="E48" s="300"/>
      <c r="F48" s="255">
        <f>'Estrangeiros gén. nacion.  (12)'!H48/'Estrangeiros gén. nacion.  (12)'!C48</f>
        <v>0.59375</v>
      </c>
      <c r="G48" s="256">
        <f>'Estrangeiros gén. nacion.  (12)'!I48/'Estrangeiros gén. nacion.  (12)'!C48</f>
        <v>0.40625</v>
      </c>
    </row>
    <row r="49" spans="2:7" ht="15" customHeight="1" x14ac:dyDescent="0.2">
      <c r="B49" s="185" t="s">
        <v>291</v>
      </c>
      <c r="C49" s="259">
        <f>'Estrangeiros gén. nacion.  (12)'!E49/'Estrangeiros gén. nacion.  (12)'!C49</f>
        <v>1</v>
      </c>
      <c r="D49" s="260">
        <f>'Estrangeiros gén. nacion.  (12)'!F49/'Estrangeiros gén. nacion.  (12)'!C49</f>
        <v>0</v>
      </c>
      <c r="E49" s="300"/>
      <c r="F49" s="255">
        <f>'Estrangeiros gén. nacion.  (12)'!H49/'Estrangeiros gén. nacion.  (12)'!C49</f>
        <v>0.33333333333333331</v>
      </c>
      <c r="G49" s="256">
        <f>'Estrangeiros gén. nacion.  (12)'!I49/'Estrangeiros gén. nacion.  (12)'!C49</f>
        <v>0.66666666666666663</v>
      </c>
    </row>
    <row r="50" spans="2:7" ht="15" customHeight="1" x14ac:dyDescent="0.2">
      <c r="B50" s="185" t="s">
        <v>292</v>
      </c>
      <c r="C50" s="259">
        <f>'Estrangeiros gén. nacion.  (12)'!E50/'Estrangeiros gén. nacion.  (12)'!C50</f>
        <v>1</v>
      </c>
      <c r="D50" s="260">
        <f>'Estrangeiros gén. nacion.  (12)'!F50/'Estrangeiros gén. nacion.  (12)'!C50</f>
        <v>0</v>
      </c>
      <c r="E50" s="300"/>
      <c r="F50" s="255">
        <f>'Estrangeiros gén. nacion.  (12)'!H50/'Estrangeiros gén. nacion.  (12)'!C50</f>
        <v>0.33333333333333331</v>
      </c>
      <c r="G50" s="256">
        <f>'Estrangeiros gén. nacion.  (12)'!I50/'Estrangeiros gén. nacion.  (12)'!C50</f>
        <v>0.66666666666666663</v>
      </c>
    </row>
    <row r="51" spans="2:7" ht="15" customHeight="1" x14ac:dyDescent="0.2">
      <c r="B51" s="185" t="s">
        <v>293</v>
      </c>
      <c r="C51" s="259">
        <f>'Estrangeiros gén. nacion.  (12)'!E51/'Estrangeiros gén. nacion.  (12)'!C51</f>
        <v>0.79166666666666663</v>
      </c>
      <c r="D51" s="260">
        <f>'Estrangeiros gén. nacion.  (12)'!F51/'Estrangeiros gén. nacion.  (12)'!C51</f>
        <v>0.20833333333333334</v>
      </c>
      <c r="E51" s="300"/>
      <c r="F51" s="255">
        <f>'Estrangeiros gén. nacion.  (12)'!H51/'Estrangeiros gén. nacion.  (12)'!C51</f>
        <v>0.70833333333333337</v>
      </c>
      <c r="G51" s="256">
        <f>'Estrangeiros gén. nacion.  (12)'!I51/'Estrangeiros gén. nacion.  (12)'!C51</f>
        <v>0.29166666666666669</v>
      </c>
    </row>
    <row r="52" spans="2:7" ht="15" customHeight="1" x14ac:dyDescent="0.2">
      <c r="B52" s="185" t="s">
        <v>294</v>
      </c>
      <c r="C52" s="259">
        <f>'Estrangeiros gén. nacion.  (12)'!E52/'Estrangeiros gén. nacion.  (12)'!C52</f>
        <v>0.99082568807339455</v>
      </c>
      <c r="D52" s="260">
        <f>'Estrangeiros gén. nacion.  (12)'!F52/'Estrangeiros gén. nacion.  (12)'!C52</f>
        <v>9.1743119266055051E-3</v>
      </c>
      <c r="E52" s="300"/>
      <c r="F52" s="255">
        <f>'Estrangeiros gén. nacion.  (12)'!H52/'Estrangeiros gén. nacion.  (12)'!C52</f>
        <v>0.42201834862385323</v>
      </c>
      <c r="G52" s="256">
        <f>'Estrangeiros gén. nacion.  (12)'!I52/'Estrangeiros gén. nacion.  (12)'!C52</f>
        <v>0.57798165137614677</v>
      </c>
    </row>
    <row r="53" spans="2:7" ht="15" customHeight="1" x14ac:dyDescent="0.2">
      <c r="B53" s="185" t="s">
        <v>295</v>
      </c>
      <c r="C53" s="259">
        <f>'Estrangeiros gén. nacion.  (12)'!E53/'Estrangeiros gén. nacion.  (12)'!C53</f>
        <v>1</v>
      </c>
      <c r="D53" s="260">
        <f>'Estrangeiros gén. nacion.  (12)'!F53/'Estrangeiros gén. nacion.  (12)'!C53</f>
        <v>0</v>
      </c>
      <c r="E53" s="300"/>
      <c r="F53" s="255">
        <f>'Estrangeiros gén. nacion.  (12)'!H53/'Estrangeiros gén. nacion.  (12)'!C53</f>
        <v>0</v>
      </c>
      <c r="G53" s="256">
        <f>'Estrangeiros gén. nacion.  (12)'!I53/'Estrangeiros gén. nacion.  (12)'!C53</f>
        <v>1</v>
      </c>
    </row>
    <row r="54" spans="2:7" ht="15" customHeight="1" x14ac:dyDescent="0.2">
      <c r="B54" s="185" t="s">
        <v>296</v>
      </c>
      <c r="C54" s="259">
        <f>'Estrangeiros gén. nacion.  (12)'!E54/'Estrangeiros gén. nacion.  (12)'!C54</f>
        <v>1</v>
      </c>
      <c r="D54" s="260">
        <f>'Estrangeiros gén. nacion.  (12)'!F54/'Estrangeiros gén. nacion.  (12)'!C54</f>
        <v>0</v>
      </c>
      <c r="E54" s="300"/>
      <c r="F54" s="255">
        <f>'Estrangeiros gén. nacion.  (12)'!H54/'Estrangeiros gén. nacion.  (12)'!C54</f>
        <v>0.44897959183673469</v>
      </c>
      <c r="G54" s="256">
        <f>'Estrangeiros gén. nacion.  (12)'!I54/'Estrangeiros gén. nacion.  (12)'!C54</f>
        <v>0.55102040816326525</v>
      </c>
    </row>
    <row r="55" spans="2:7" ht="15" customHeight="1" x14ac:dyDescent="0.2">
      <c r="B55" s="185" t="s">
        <v>297</v>
      </c>
      <c r="C55" s="259">
        <f>'Estrangeiros gén. nacion.  (12)'!E55/'Estrangeiros gén. nacion.  (12)'!C55</f>
        <v>1</v>
      </c>
      <c r="D55" s="260">
        <f>'Estrangeiros gén. nacion.  (12)'!F55/'Estrangeiros gén. nacion.  (12)'!C55</f>
        <v>0</v>
      </c>
      <c r="E55" s="300"/>
      <c r="F55" s="255">
        <f>'Estrangeiros gén. nacion.  (12)'!H55/'Estrangeiros gén. nacion.  (12)'!C55</f>
        <v>0</v>
      </c>
      <c r="G55" s="256">
        <f>'Estrangeiros gén. nacion.  (12)'!I55/'Estrangeiros gén. nacion.  (12)'!C55</f>
        <v>1</v>
      </c>
    </row>
    <row r="56" spans="2:7" ht="15" customHeight="1" x14ac:dyDescent="0.2">
      <c r="B56" s="185" t="s">
        <v>298</v>
      </c>
      <c r="C56" s="259">
        <f>'Estrangeiros gén. nacion.  (12)'!E56/'Estrangeiros gén. nacion.  (12)'!C56</f>
        <v>0.94565217391304346</v>
      </c>
      <c r="D56" s="260">
        <f>'Estrangeiros gén. nacion.  (12)'!F56/'Estrangeiros gén. nacion.  (12)'!C56</f>
        <v>5.434782608695652E-2</v>
      </c>
      <c r="E56" s="300"/>
      <c r="F56" s="255">
        <f>'Estrangeiros gén. nacion.  (12)'!H56/'Estrangeiros gén. nacion.  (12)'!C56</f>
        <v>0.15217391304347827</v>
      </c>
      <c r="G56" s="256">
        <f>'Estrangeiros gén. nacion.  (12)'!I56/'Estrangeiros gén. nacion.  (12)'!C56</f>
        <v>0.84782608695652173</v>
      </c>
    </row>
    <row r="57" spans="2:7" ht="15" customHeight="1" x14ac:dyDescent="0.2">
      <c r="B57" s="185" t="s">
        <v>299</v>
      </c>
      <c r="C57" s="259">
        <f>'Estrangeiros gén. nacion.  (12)'!E57/'Estrangeiros gén. nacion.  (12)'!C57</f>
        <v>1</v>
      </c>
      <c r="D57" s="260">
        <f>'Estrangeiros gén. nacion.  (12)'!F57/'Estrangeiros gén. nacion.  (12)'!C57</f>
        <v>0</v>
      </c>
      <c r="E57" s="300"/>
      <c r="F57" s="255">
        <f>'Estrangeiros gén. nacion.  (12)'!H57/'Estrangeiros gén. nacion.  (12)'!C57</f>
        <v>0</v>
      </c>
      <c r="G57" s="256">
        <f>'Estrangeiros gén. nacion.  (12)'!I57/'Estrangeiros gén. nacion.  (12)'!C57</f>
        <v>1</v>
      </c>
    </row>
    <row r="58" spans="2:7" ht="15" customHeight="1" x14ac:dyDescent="0.2">
      <c r="B58" s="185" t="s">
        <v>300</v>
      </c>
      <c r="C58" s="259">
        <f>'Estrangeiros gén. nacion.  (12)'!E58/'Estrangeiros gén. nacion.  (12)'!C58</f>
        <v>1</v>
      </c>
      <c r="D58" s="260">
        <f>'Estrangeiros gén. nacion.  (12)'!F58/'Estrangeiros gén. nacion.  (12)'!C58</f>
        <v>0</v>
      </c>
      <c r="E58" s="300"/>
      <c r="F58" s="255">
        <f>'Estrangeiros gén. nacion.  (12)'!H58/'Estrangeiros gén. nacion.  (12)'!C58</f>
        <v>0.65625</v>
      </c>
      <c r="G58" s="256">
        <f>'Estrangeiros gén. nacion.  (12)'!I58/'Estrangeiros gén. nacion.  (12)'!C58</f>
        <v>0.34375</v>
      </c>
    </row>
    <row r="59" spans="2:7" ht="15" customHeight="1" x14ac:dyDescent="0.2">
      <c r="B59" s="185" t="s">
        <v>301</v>
      </c>
      <c r="C59" s="259">
        <f>'Estrangeiros gén. nacion.  (12)'!E59/'Estrangeiros gén. nacion.  (12)'!C59</f>
        <v>1</v>
      </c>
      <c r="D59" s="260">
        <f>'Estrangeiros gén. nacion.  (12)'!F59/'Estrangeiros gén. nacion.  (12)'!C59</f>
        <v>0</v>
      </c>
      <c r="E59" s="300"/>
      <c r="F59" s="255">
        <f>'Estrangeiros gén. nacion.  (12)'!H59/'Estrangeiros gén. nacion.  (12)'!C59</f>
        <v>0</v>
      </c>
      <c r="G59" s="256">
        <f>'Estrangeiros gén. nacion.  (12)'!I59/'Estrangeiros gén. nacion.  (12)'!C59</f>
        <v>1</v>
      </c>
    </row>
    <row r="60" spans="2:7" ht="15" customHeight="1" x14ac:dyDescent="0.2">
      <c r="B60" s="185" t="s">
        <v>302</v>
      </c>
      <c r="C60" s="259">
        <f>'Estrangeiros gén. nacion.  (12)'!E60/'Estrangeiros gén. nacion.  (12)'!C60</f>
        <v>1</v>
      </c>
      <c r="D60" s="260">
        <f>'Estrangeiros gén. nacion.  (12)'!F60/'Estrangeiros gén. nacion.  (12)'!C60</f>
        <v>0</v>
      </c>
      <c r="E60" s="300"/>
      <c r="F60" s="255">
        <f>'Estrangeiros gén. nacion.  (12)'!H60/'Estrangeiros gén. nacion.  (12)'!C60</f>
        <v>0.84210526315789469</v>
      </c>
      <c r="G60" s="256">
        <f>'Estrangeiros gén. nacion.  (12)'!I60/'Estrangeiros gén. nacion.  (12)'!C60</f>
        <v>0.15789473684210525</v>
      </c>
    </row>
    <row r="61" spans="2:7" ht="15" customHeight="1" x14ac:dyDescent="0.2">
      <c r="B61" s="185" t="s">
        <v>303</v>
      </c>
      <c r="C61" s="259">
        <f>'Estrangeiros gén. nacion.  (12)'!E61/'Estrangeiros gén. nacion.  (12)'!C61</f>
        <v>1</v>
      </c>
      <c r="D61" s="260">
        <f>'Estrangeiros gén. nacion.  (12)'!F61/'Estrangeiros gén. nacion.  (12)'!C61</f>
        <v>0</v>
      </c>
      <c r="E61" s="300"/>
      <c r="F61" s="255">
        <f>'Estrangeiros gén. nacion.  (12)'!H61/'Estrangeiros gén. nacion.  (12)'!C61</f>
        <v>0.625</v>
      </c>
      <c r="G61" s="256">
        <f>'Estrangeiros gén. nacion.  (12)'!I61/'Estrangeiros gén. nacion.  (12)'!C61</f>
        <v>0.375</v>
      </c>
    </row>
    <row r="62" spans="2:7" ht="15" customHeight="1" x14ac:dyDescent="0.2">
      <c r="B62" s="185" t="s">
        <v>304</v>
      </c>
      <c r="C62" s="259">
        <f>'Estrangeiros gén. nacion.  (12)'!E62/'Estrangeiros gén. nacion.  (12)'!C62</f>
        <v>1</v>
      </c>
      <c r="D62" s="260">
        <f>'Estrangeiros gén. nacion.  (12)'!F62/'Estrangeiros gén. nacion.  (12)'!C62</f>
        <v>0</v>
      </c>
      <c r="E62" s="300"/>
      <c r="F62" s="255">
        <f>'Estrangeiros gén. nacion.  (12)'!H62/'Estrangeiros gén. nacion.  (12)'!C62</f>
        <v>0.49836494440810986</v>
      </c>
      <c r="G62" s="256">
        <f>'Estrangeiros gén. nacion.  (12)'!I62/'Estrangeiros gén. nacion.  (12)'!C62</f>
        <v>0.50163505559189014</v>
      </c>
    </row>
    <row r="63" spans="2:7" ht="15" customHeight="1" x14ac:dyDescent="0.2">
      <c r="B63" s="185" t="s">
        <v>305</v>
      </c>
      <c r="C63" s="259">
        <f>'Estrangeiros gén. nacion.  (12)'!E63/'Estrangeiros gén. nacion.  (12)'!C63</f>
        <v>0.97777777777777775</v>
      </c>
      <c r="D63" s="260">
        <f>'Estrangeiros gén. nacion.  (12)'!F63/'Estrangeiros gén. nacion.  (12)'!C63</f>
        <v>2.2222222222222223E-2</v>
      </c>
      <c r="E63" s="300"/>
      <c r="F63" s="255">
        <f>'Estrangeiros gén. nacion.  (12)'!H63/'Estrangeiros gén. nacion.  (12)'!C63</f>
        <v>0.33111111111111113</v>
      </c>
      <c r="G63" s="256">
        <f>'Estrangeiros gén. nacion.  (12)'!I63/'Estrangeiros gén. nacion.  (12)'!C63</f>
        <v>0.66888888888888887</v>
      </c>
    </row>
    <row r="64" spans="2:7" ht="15" customHeight="1" x14ac:dyDescent="0.2">
      <c r="B64" s="185" t="s">
        <v>306</v>
      </c>
      <c r="C64" s="259">
        <f>'Estrangeiros gén. nacion.  (12)'!E64/'Estrangeiros gén. nacion.  (12)'!C64</f>
        <v>1</v>
      </c>
      <c r="D64" s="260">
        <f>'Estrangeiros gén. nacion.  (12)'!F64/'Estrangeiros gén. nacion.  (12)'!C64</f>
        <v>0</v>
      </c>
      <c r="E64" s="300"/>
      <c r="F64" s="255">
        <f>'Estrangeiros gén. nacion.  (12)'!H64/'Estrangeiros gén. nacion.  (12)'!C64</f>
        <v>0.75862068965517238</v>
      </c>
      <c r="G64" s="256">
        <f>'Estrangeiros gén. nacion.  (12)'!I64/'Estrangeiros gén. nacion.  (12)'!C64</f>
        <v>0.2413793103448276</v>
      </c>
    </row>
    <row r="65" spans="2:7" ht="15" customHeight="1" x14ac:dyDescent="0.2">
      <c r="B65" s="185" t="s">
        <v>307</v>
      </c>
      <c r="C65" s="259">
        <f>'Estrangeiros gén. nacion.  (12)'!E65/'Estrangeiros gén. nacion.  (12)'!C65</f>
        <v>0.9</v>
      </c>
      <c r="D65" s="260">
        <f>'Estrangeiros gén. nacion.  (12)'!F65/'Estrangeiros gén. nacion.  (12)'!C65</f>
        <v>0.1</v>
      </c>
      <c r="E65" s="300"/>
      <c r="F65" s="255">
        <f>'Estrangeiros gén. nacion.  (12)'!H65/'Estrangeiros gén. nacion.  (12)'!C65</f>
        <v>0.2</v>
      </c>
      <c r="G65" s="256">
        <f>'Estrangeiros gén. nacion.  (12)'!I65/'Estrangeiros gén. nacion.  (12)'!C65</f>
        <v>0.8</v>
      </c>
    </row>
    <row r="66" spans="2:7" ht="15" customHeight="1" x14ac:dyDescent="0.2">
      <c r="B66" s="185" t="s">
        <v>308</v>
      </c>
      <c r="C66" s="259">
        <f>'Estrangeiros gén. nacion.  (12)'!E66/'Estrangeiros gén. nacion.  (12)'!C66</f>
        <v>1</v>
      </c>
      <c r="D66" s="260">
        <f>'Estrangeiros gén. nacion.  (12)'!F66/'Estrangeiros gén. nacion.  (12)'!C66</f>
        <v>0</v>
      </c>
      <c r="E66" s="300"/>
      <c r="F66" s="255">
        <f>'Estrangeiros gén. nacion.  (12)'!H66/'Estrangeiros gén. nacion.  (12)'!C66</f>
        <v>0.67713004484304928</v>
      </c>
      <c r="G66" s="256">
        <f>'Estrangeiros gén. nacion.  (12)'!I66/'Estrangeiros gén. nacion.  (12)'!C66</f>
        <v>0.32286995515695066</v>
      </c>
    </row>
    <row r="67" spans="2:7" ht="15" customHeight="1" x14ac:dyDescent="0.2">
      <c r="B67" s="185" t="s">
        <v>309</v>
      </c>
      <c r="C67" s="259">
        <f>'Estrangeiros gén. nacion.  (12)'!E67/'Estrangeiros gén. nacion.  (12)'!C67</f>
        <v>1</v>
      </c>
      <c r="D67" s="260">
        <f>'Estrangeiros gén. nacion.  (12)'!F67/'Estrangeiros gén. nacion.  (12)'!C67</f>
        <v>0</v>
      </c>
      <c r="E67" s="300"/>
      <c r="F67" s="255">
        <f>'Estrangeiros gén. nacion.  (12)'!H67/'Estrangeiros gén. nacion.  (12)'!C67</f>
        <v>0.64</v>
      </c>
      <c r="G67" s="256">
        <f>'Estrangeiros gén. nacion.  (12)'!I67/'Estrangeiros gén. nacion.  (12)'!C67</f>
        <v>0.36</v>
      </c>
    </row>
    <row r="68" spans="2:7" ht="15" customHeight="1" x14ac:dyDescent="0.2">
      <c r="B68" s="185" t="s">
        <v>310</v>
      </c>
      <c r="C68" s="259">
        <f>'Estrangeiros gén. nacion.  (12)'!E68/'Estrangeiros gén. nacion.  (12)'!C68</f>
        <v>1</v>
      </c>
      <c r="D68" s="260">
        <f>'Estrangeiros gén. nacion.  (12)'!F68/'Estrangeiros gén. nacion.  (12)'!C68</f>
        <v>0</v>
      </c>
      <c r="E68" s="300"/>
      <c r="F68" s="255">
        <f>'Estrangeiros gén. nacion.  (12)'!H68/'Estrangeiros gén. nacion.  (12)'!C68</f>
        <v>0.48199767711962832</v>
      </c>
      <c r="G68" s="256">
        <f>'Estrangeiros gén. nacion.  (12)'!I68/'Estrangeiros gén. nacion.  (12)'!C68</f>
        <v>0.51800232288037162</v>
      </c>
    </row>
    <row r="69" spans="2:7" ht="15" customHeight="1" x14ac:dyDescent="0.2">
      <c r="B69" s="185" t="s">
        <v>311</v>
      </c>
      <c r="C69" s="259">
        <f>'Estrangeiros gén. nacion.  (12)'!E69/'Estrangeiros gén. nacion.  (12)'!C69</f>
        <v>1</v>
      </c>
      <c r="D69" s="260">
        <f>'Estrangeiros gén. nacion.  (12)'!F69/'Estrangeiros gén. nacion.  (12)'!C69</f>
        <v>0</v>
      </c>
      <c r="E69" s="300"/>
      <c r="F69" s="255">
        <f>'Estrangeiros gén. nacion.  (12)'!H69/'Estrangeiros gén. nacion.  (12)'!C69</f>
        <v>0</v>
      </c>
      <c r="G69" s="256">
        <f>'Estrangeiros gén. nacion.  (12)'!I69/'Estrangeiros gén. nacion.  (12)'!C69</f>
        <v>1</v>
      </c>
    </row>
    <row r="70" spans="2:7" ht="15" customHeight="1" x14ac:dyDescent="0.2">
      <c r="B70" s="185" t="s">
        <v>312</v>
      </c>
      <c r="C70" s="259">
        <f>'Estrangeiros gén. nacion.  (12)'!E70/'Estrangeiros gén. nacion.  (12)'!C70</f>
        <v>1</v>
      </c>
      <c r="D70" s="260">
        <f>'Estrangeiros gén. nacion.  (12)'!F70/'Estrangeiros gén. nacion.  (12)'!C70</f>
        <v>0</v>
      </c>
      <c r="E70" s="300"/>
      <c r="F70" s="255">
        <f>'Estrangeiros gén. nacion.  (12)'!H70/'Estrangeiros gén. nacion.  (12)'!C70</f>
        <v>0.16666666666666666</v>
      </c>
      <c r="G70" s="256">
        <f>'Estrangeiros gén. nacion.  (12)'!I70/'Estrangeiros gén. nacion.  (12)'!C70</f>
        <v>0.83333333333333337</v>
      </c>
    </row>
    <row r="71" spans="2:7" ht="15" customHeight="1" x14ac:dyDescent="0.2">
      <c r="B71" s="185" t="s">
        <v>313</v>
      </c>
      <c r="C71" s="259">
        <f>'Estrangeiros gén. nacion.  (12)'!E71/'Estrangeiros gén. nacion.  (12)'!C71</f>
        <v>1</v>
      </c>
      <c r="D71" s="260">
        <f>'Estrangeiros gén. nacion.  (12)'!F71/'Estrangeiros gén. nacion.  (12)'!C71</f>
        <v>0</v>
      </c>
      <c r="E71" s="300"/>
      <c r="F71" s="255">
        <f>'Estrangeiros gén. nacion.  (12)'!H71/'Estrangeiros gén. nacion.  (12)'!C71</f>
        <v>0.58333333333333337</v>
      </c>
      <c r="G71" s="256">
        <f>'Estrangeiros gén. nacion.  (12)'!I71/'Estrangeiros gén. nacion.  (12)'!C71</f>
        <v>0.41666666666666669</v>
      </c>
    </row>
    <row r="72" spans="2:7" ht="15" customHeight="1" x14ac:dyDescent="0.2">
      <c r="B72" s="185" t="s">
        <v>314</v>
      </c>
      <c r="C72" s="259">
        <f>'Estrangeiros gén. nacion.  (12)'!E72/'Estrangeiros gén. nacion.  (12)'!C72</f>
        <v>1</v>
      </c>
      <c r="D72" s="260">
        <f>'Estrangeiros gén. nacion.  (12)'!F72/'Estrangeiros gén. nacion.  (12)'!C72</f>
        <v>0</v>
      </c>
      <c r="E72" s="300"/>
      <c r="F72" s="255">
        <f>'Estrangeiros gén. nacion.  (12)'!H72/'Estrangeiros gén. nacion.  (12)'!C72</f>
        <v>0.40350877192982454</v>
      </c>
      <c r="G72" s="256">
        <f>'Estrangeiros gén. nacion.  (12)'!I72/'Estrangeiros gén. nacion.  (12)'!C72</f>
        <v>0.59649122807017541</v>
      </c>
    </row>
    <row r="73" spans="2:7" ht="15" customHeight="1" x14ac:dyDescent="0.2">
      <c r="B73" s="185" t="s">
        <v>315</v>
      </c>
      <c r="C73" s="259">
        <f>'Estrangeiros gén. nacion.  (12)'!E73/'Estrangeiros gén. nacion.  (12)'!C73</f>
        <v>1</v>
      </c>
      <c r="D73" s="260">
        <f>'Estrangeiros gén. nacion.  (12)'!F73/'Estrangeiros gén. nacion.  (12)'!C73</f>
        <v>0</v>
      </c>
      <c r="E73" s="300"/>
      <c r="F73" s="255">
        <f>'Estrangeiros gén. nacion.  (12)'!H73/'Estrangeiros gén. nacion.  (12)'!C73</f>
        <v>0.59259259259259256</v>
      </c>
      <c r="G73" s="256">
        <f>'Estrangeiros gén. nacion.  (12)'!I73/'Estrangeiros gén. nacion.  (12)'!C73</f>
        <v>0.40740740740740738</v>
      </c>
    </row>
    <row r="74" spans="2:7" ht="15" customHeight="1" x14ac:dyDescent="0.2">
      <c r="B74" s="185" t="s">
        <v>316</v>
      </c>
      <c r="C74" s="259">
        <f>'Estrangeiros gén. nacion.  (12)'!E74/'Estrangeiros gén. nacion.  (12)'!C74</f>
        <v>1</v>
      </c>
      <c r="D74" s="260">
        <f>'Estrangeiros gén. nacion.  (12)'!F74/'Estrangeiros gén. nacion.  (12)'!C74</f>
        <v>0</v>
      </c>
      <c r="E74" s="300"/>
      <c r="F74" s="255">
        <f>'Estrangeiros gén. nacion.  (12)'!H74/'Estrangeiros gén. nacion.  (12)'!C74</f>
        <v>0</v>
      </c>
      <c r="G74" s="256">
        <f>'Estrangeiros gén. nacion.  (12)'!I74/'Estrangeiros gén. nacion.  (12)'!C74</f>
        <v>1</v>
      </c>
    </row>
    <row r="75" spans="2:7" ht="15" customHeight="1" x14ac:dyDescent="0.2">
      <c r="B75" s="185" t="s">
        <v>317</v>
      </c>
      <c r="C75" s="259">
        <f>'Estrangeiros gén. nacion.  (12)'!E75/'Estrangeiros gén. nacion.  (12)'!C75</f>
        <v>1</v>
      </c>
      <c r="D75" s="260">
        <f>'Estrangeiros gén. nacion.  (12)'!F75/'Estrangeiros gén. nacion.  (12)'!C75</f>
        <v>0</v>
      </c>
      <c r="E75" s="300"/>
      <c r="F75" s="255">
        <f>'Estrangeiros gén. nacion.  (12)'!H75/'Estrangeiros gén. nacion.  (12)'!C75</f>
        <v>0</v>
      </c>
      <c r="G75" s="256">
        <f>'Estrangeiros gén. nacion.  (12)'!I75/'Estrangeiros gén. nacion.  (12)'!C75</f>
        <v>1</v>
      </c>
    </row>
    <row r="76" spans="2:7" ht="15" customHeight="1" x14ac:dyDescent="0.2">
      <c r="B76" s="185" t="s">
        <v>318</v>
      </c>
      <c r="C76" s="259">
        <f>'Estrangeiros gén. nacion.  (12)'!E76/'Estrangeiros gén. nacion.  (12)'!C76</f>
        <v>1</v>
      </c>
      <c r="D76" s="260">
        <f>'Estrangeiros gén. nacion.  (12)'!F76/'Estrangeiros gén. nacion.  (12)'!C76</f>
        <v>0</v>
      </c>
      <c r="E76" s="300"/>
      <c r="F76" s="255">
        <f>'Estrangeiros gén. nacion.  (12)'!H76/'Estrangeiros gén. nacion.  (12)'!C76</f>
        <v>0.16532258064516128</v>
      </c>
      <c r="G76" s="256">
        <f>'Estrangeiros gén. nacion.  (12)'!I76/'Estrangeiros gén. nacion.  (12)'!C76</f>
        <v>0.83467741935483875</v>
      </c>
    </row>
    <row r="77" spans="2:7" ht="15" customHeight="1" x14ac:dyDescent="0.2">
      <c r="B77" s="185" t="s">
        <v>319</v>
      </c>
      <c r="C77" s="259">
        <f>'Estrangeiros gén. nacion.  (12)'!E77/'Estrangeiros gén. nacion.  (12)'!C77</f>
        <v>0.8376712328767123</v>
      </c>
      <c r="D77" s="260">
        <f>'Estrangeiros gén. nacion.  (12)'!F77/'Estrangeiros gén. nacion.  (12)'!C77</f>
        <v>0.16232876712328767</v>
      </c>
      <c r="E77" s="300"/>
      <c r="F77" s="255">
        <f>'Estrangeiros gén. nacion.  (12)'!H77/'Estrangeiros gén. nacion.  (12)'!C77</f>
        <v>0.41506849315068495</v>
      </c>
      <c r="G77" s="256">
        <f>'Estrangeiros gén. nacion.  (12)'!I77/'Estrangeiros gén. nacion.  (12)'!C77</f>
        <v>0.58493150684931505</v>
      </c>
    </row>
    <row r="78" spans="2:7" ht="15" customHeight="1" x14ac:dyDescent="0.2">
      <c r="B78" s="185" t="s">
        <v>320</v>
      </c>
      <c r="C78" s="259">
        <f>'Estrangeiros gén. nacion.  (12)'!E78/'Estrangeiros gén. nacion.  (12)'!C78</f>
        <v>1</v>
      </c>
      <c r="D78" s="260">
        <f>'Estrangeiros gén. nacion.  (12)'!F78/'Estrangeiros gén. nacion.  (12)'!C78</f>
        <v>0</v>
      </c>
      <c r="E78" s="300"/>
      <c r="F78" s="255">
        <f>'Estrangeiros gén. nacion.  (12)'!H78/'Estrangeiros gén. nacion.  (12)'!C78</f>
        <v>0.33333333333333331</v>
      </c>
      <c r="G78" s="256">
        <f>'Estrangeiros gén. nacion.  (12)'!I78/'Estrangeiros gén. nacion.  (12)'!C78</f>
        <v>0.66666666666666663</v>
      </c>
    </row>
    <row r="79" spans="2:7" ht="15" customHeight="1" x14ac:dyDescent="0.2">
      <c r="B79" s="185" t="s">
        <v>436</v>
      </c>
      <c r="C79" s="259">
        <f>'Estrangeiros gén. nacion.  (12)'!E79/'Estrangeiros gén. nacion.  (12)'!C79</f>
        <v>1</v>
      </c>
      <c r="D79" s="260">
        <f>'Estrangeiros gén. nacion.  (12)'!F79/'Estrangeiros gén. nacion.  (12)'!C79</f>
        <v>0</v>
      </c>
      <c r="E79" s="300"/>
      <c r="F79" s="255">
        <f>'Estrangeiros gén. nacion.  (12)'!H79/'Estrangeiros gén. nacion.  (12)'!C79</f>
        <v>0</v>
      </c>
      <c r="G79" s="256">
        <f>'Estrangeiros gén. nacion.  (12)'!I79/'Estrangeiros gén. nacion.  (12)'!C79</f>
        <v>1</v>
      </c>
    </row>
    <row r="80" spans="2:7" ht="15" customHeight="1" x14ac:dyDescent="0.2">
      <c r="B80" s="185" t="s">
        <v>321</v>
      </c>
      <c r="C80" s="259">
        <f>'Estrangeiros gén. nacion.  (12)'!E80/'Estrangeiros gén. nacion.  (12)'!C80</f>
        <v>1</v>
      </c>
      <c r="D80" s="260">
        <f>'Estrangeiros gén. nacion.  (12)'!F80/'Estrangeiros gén. nacion.  (12)'!C80</f>
        <v>0</v>
      </c>
      <c r="E80" s="300"/>
      <c r="F80" s="255">
        <f>'Estrangeiros gén. nacion.  (12)'!H80/'Estrangeiros gén. nacion.  (12)'!C80</f>
        <v>0.38308457711442784</v>
      </c>
      <c r="G80" s="256">
        <f>'Estrangeiros gén. nacion.  (12)'!I80/'Estrangeiros gén. nacion.  (12)'!C80</f>
        <v>0.61691542288557211</v>
      </c>
    </row>
    <row r="81" spans="2:7" ht="15" customHeight="1" x14ac:dyDescent="0.2">
      <c r="B81" s="185" t="s">
        <v>413</v>
      </c>
      <c r="C81" s="259">
        <f>'Estrangeiros gén. nacion.  (12)'!E81/'Estrangeiros gén. nacion.  (12)'!C81</f>
        <v>1</v>
      </c>
      <c r="D81" s="260">
        <f>'Estrangeiros gén. nacion.  (12)'!F81/'Estrangeiros gén. nacion.  (12)'!C81</f>
        <v>0</v>
      </c>
      <c r="E81" s="300"/>
      <c r="F81" s="255">
        <f>'Estrangeiros gén. nacion.  (12)'!H81/'Estrangeiros gén. nacion.  (12)'!C81</f>
        <v>0.5</v>
      </c>
      <c r="G81" s="256">
        <f>'Estrangeiros gén. nacion.  (12)'!I81/'Estrangeiros gén. nacion.  (12)'!C81</f>
        <v>0.5</v>
      </c>
    </row>
    <row r="82" spans="2:7" ht="15" customHeight="1" x14ac:dyDescent="0.2">
      <c r="B82" s="185" t="s">
        <v>414</v>
      </c>
      <c r="C82" s="259">
        <f>'Estrangeiros gén. nacion.  (12)'!E82/'Estrangeiros gén. nacion.  (12)'!C82</f>
        <v>0.5</v>
      </c>
      <c r="D82" s="260">
        <f>'Estrangeiros gén. nacion.  (12)'!F82/'Estrangeiros gén. nacion.  (12)'!C82</f>
        <v>0.5</v>
      </c>
      <c r="E82" s="300"/>
      <c r="F82" s="255">
        <f>'Estrangeiros gén. nacion.  (12)'!H82/'Estrangeiros gén. nacion.  (12)'!C82</f>
        <v>1</v>
      </c>
      <c r="G82" s="256">
        <f>'Estrangeiros gén. nacion.  (12)'!I82/'Estrangeiros gén. nacion.  (12)'!C82</f>
        <v>0</v>
      </c>
    </row>
    <row r="83" spans="2:7" ht="15" customHeight="1" x14ac:dyDescent="0.2">
      <c r="B83" s="185" t="s">
        <v>323</v>
      </c>
      <c r="C83" s="259">
        <f>'Estrangeiros gén. nacion.  (12)'!E83/'Estrangeiros gén. nacion.  (12)'!C83</f>
        <v>1</v>
      </c>
      <c r="D83" s="260">
        <f>'Estrangeiros gén. nacion.  (12)'!F83/'Estrangeiros gén. nacion.  (12)'!C83</f>
        <v>0</v>
      </c>
      <c r="E83" s="300"/>
      <c r="F83" s="255">
        <f>'Estrangeiros gén. nacion.  (12)'!H83/'Estrangeiros gén. nacion.  (12)'!C83</f>
        <v>0.65573770491803274</v>
      </c>
      <c r="G83" s="256">
        <f>'Estrangeiros gén. nacion.  (12)'!I83/'Estrangeiros gén. nacion.  (12)'!C83</f>
        <v>0.34426229508196721</v>
      </c>
    </row>
    <row r="84" spans="2:7" ht="15" customHeight="1" x14ac:dyDescent="0.2">
      <c r="B84" s="185" t="s">
        <v>324</v>
      </c>
      <c r="C84" s="259">
        <f>'Estrangeiros gén. nacion.  (12)'!E84/'Estrangeiros gén. nacion.  (12)'!C84</f>
        <v>0.97629083245521597</v>
      </c>
      <c r="D84" s="260">
        <f>'Estrangeiros gén. nacion.  (12)'!F84/'Estrangeiros gén. nacion.  (12)'!C84</f>
        <v>2.3709167544783982E-2</v>
      </c>
      <c r="E84" s="300"/>
      <c r="F84" s="255">
        <f>'Estrangeiros gén. nacion.  (12)'!H84/'Estrangeiros gén. nacion.  (12)'!C84</f>
        <v>0.25447839831401475</v>
      </c>
      <c r="G84" s="256">
        <f>'Estrangeiros gén. nacion.  (12)'!I84/'Estrangeiros gén. nacion.  (12)'!C84</f>
        <v>0.74552160168598525</v>
      </c>
    </row>
    <row r="85" spans="2:7" ht="15" customHeight="1" x14ac:dyDescent="0.2">
      <c r="B85" s="185" t="s">
        <v>325</v>
      </c>
      <c r="C85" s="259">
        <f>'Estrangeiros gén. nacion.  (12)'!E85/'Estrangeiros gén. nacion.  (12)'!C85</f>
        <v>0.6875</v>
      </c>
      <c r="D85" s="260">
        <f>'Estrangeiros gén. nacion.  (12)'!F85/'Estrangeiros gén. nacion.  (12)'!C85</f>
        <v>0.3125</v>
      </c>
      <c r="E85" s="300"/>
      <c r="F85" s="255">
        <f>'Estrangeiros gén. nacion.  (12)'!H85/'Estrangeiros gén. nacion.  (12)'!C85</f>
        <v>0.5625</v>
      </c>
      <c r="G85" s="256">
        <f>'Estrangeiros gén. nacion.  (12)'!I85/'Estrangeiros gén. nacion.  (12)'!C85</f>
        <v>0.4375</v>
      </c>
    </row>
    <row r="86" spans="2:7" ht="15" customHeight="1" x14ac:dyDescent="0.2">
      <c r="B86" s="185" t="s">
        <v>326</v>
      </c>
      <c r="C86" s="259">
        <f>'Estrangeiros gén. nacion.  (12)'!E86/'Estrangeiros gén. nacion.  (12)'!C86</f>
        <v>0.88405797101449279</v>
      </c>
      <c r="D86" s="260">
        <f>'Estrangeiros gén. nacion.  (12)'!F86/'Estrangeiros gén. nacion.  (12)'!C86</f>
        <v>0.11594202898550725</v>
      </c>
      <c r="E86" s="300"/>
      <c r="F86" s="255">
        <f>'Estrangeiros gén. nacion.  (12)'!H86/'Estrangeiros gén. nacion.  (12)'!C86</f>
        <v>0.40579710144927539</v>
      </c>
      <c r="G86" s="256">
        <f>'Estrangeiros gén. nacion.  (12)'!I86/'Estrangeiros gén. nacion.  (12)'!C86</f>
        <v>0.59420289855072461</v>
      </c>
    </row>
    <row r="87" spans="2:7" ht="15" customHeight="1" x14ac:dyDescent="0.2">
      <c r="B87" s="185" t="s">
        <v>327</v>
      </c>
      <c r="C87" s="259">
        <f>'Estrangeiros gén. nacion.  (12)'!E87/'Estrangeiros gén. nacion.  (12)'!C87</f>
        <v>1</v>
      </c>
      <c r="D87" s="260">
        <f>'Estrangeiros gén. nacion.  (12)'!F87/'Estrangeiros gén. nacion.  (12)'!C87</f>
        <v>0</v>
      </c>
      <c r="E87" s="300"/>
      <c r="F87" s="255">
        <f>'Estrangeiros gén. nacion.  (12)'!H87/'Estrangeiros gén. nacion.  (12)'!C87</f>
        <v>0.44444444444444442</v>
      </c>
      <c r="G87" s="256">
        <f>'Estrangeiros gén. nacion.  (12)'!I87/'Estrangeiros gén. nacion.  (12)'!C87</f>
        <v>0.55555555555555558</v>
      </c>
    </row>
    <row r="88" spans="2:7" ht="15" customHeight="1" x14ac:dyDescent="0.2">
      <c r="B88" s="185" t="s">
        <v>328</v>
      </c>
      <c r="C88" s="259">
        <f>'Estrangeiros gén. nacion.  (12)'!E88/'Estrangeiros gén. nacion.  (12)'!C88</f>
        <v>1</v>
      </c>
      <c r="D88" s="260">
        <f>'Estrangeiros gén. nacion.  (12)'!F88/'Estrangeiros gén. nacion.  (12)'!C88</f>
        <v>0</v>
      </c>
      <c r="E88" s="300"/>
      <c r="F88" s="255">
        <f>'Estrangeiros gén. nacion.  (12)'!H88/'Estrangeiros gén. nacion.  (12)'!C88</f>
        <v>0.41304347826086957</v>
      </c>
      <c r="G88" s="256">
        <f>'Estrangeiros gén. nacion.  (12)'!I88/'Estrangeiros gén. nacion.  (12)'!C88</f>
        <v>0.58695652173913049</v>
      </c>
    </row>
    <row r="89" spans="2:7" ht="15" customHeight="1" x14ac:dyDescent="0.2">
      <c r="B89" s="185" t="s">
        <v>329</v>
      </c>
      <c r="C89" s="259">
        <f>'Estrangeiros gén. nacion.  (12)'!E89/'Estrangeiros gén. nacion.  (12)'!C89</f>
        <v>0.86956521739130432</v>
      </c>
      <c r="D89" s="260">
        <f>'Estrangeiros gén. nacion.  (12)'!F89/'Estrangeiros gén. nacion.  (12)'!C89</f>
        <v>0.13043478260869565</v>
      </c>
      <c r="E89" s="300"/>
      <c r="F89" s="255">
        <f>'Estrangeiros gén. nacion.  (12)'!H89/'Estrangeiros gén. nacion.  (12)'!C89</f>
        <v>0.43478260869565216</v>
      </c>
      <c r="G89" s="256">
        <f>'Estrangeiros gén. nacion.  (12)'!I89/'Estrangeiros gén. nacion.  (12)'!C89</f>
        <v>0.56521739130434778</v>
      </c>
    </row>
    <row r="90" spans="2:7" ht="15" customHeight="1" x14ac:dyDescent="0.2">
      <c r="B90" s="185" t="s">
        <v>330</v>
      </c>
      <c r="C90" s="259">
        <f>'Estrangeiros gén. nacion.  (12)'!E90/'Estrangeiros gén. nacion.  (12)'!C90</f>
        <v>1</v>
      </c>
      <c r="D90" s="260">
        <f>'Estrangeiros gén. nacion.  (12)'!F90/'Estrangeiros gén. nacion.  (12)'!C90</f>
        <v>0</v>
      </c>
      <c r="E90" s="300"/>
      <c r="F90" s="255">
        <f>'Estrangeiros gén. nacion.  (12)'!H90/'Estrangeiros gén. nacion.  (12)'!C90</f>
        <v>0.44434931506849318</v>
      </c>
      <c r="G90" s="256">
        <f>'Estrangeiros gén. nacion.  (12)'!I90/'Estrangeiros gén. nacion.  (12)'!C90</f>
        <v>0.55565068493150682</v>
      </c>
    </row>
    <row r="91" spans="2:7" ht="15" customHeight="1" x14ac:dyDescent="0.2">
      <c r="B91" s="185" t="s">
        <v>331</v>
      </c>
      <c r="C91" s="259">
        <f>'Estrangeiros gén. nacion.  (12)'!E91/'Estrangeiros gén. nacion.  (12)'!C91</f>
        <v>1</v>
      </c>
      <c r="D91" s="260">
        <f>'Estrangeiros gén. nacion.  (12)'!F91/'Estrangeiros gén. nacion.  (12)'!C91</f>
        <v>0</v>
      </c>
      <c r="E91" s="300"/>
      <c r="F91" s="255">
        <f>'Estrangeiros gén. nacion.  (12)'!H91/'Estrangeiros gén. nacion.  (12)'!C91</f>
        <v>0.5</v>
      </c>
      <c r="G91" s="256">
        <f>'Estrangeiros gén. nacion.  (12)'!I91/'Estrangeiros gén. nacion.  (12)'!C91</f>
        <v>0.5</v>
      </c>
    </row>
    <row r="92" spans="2:7" ht="15" customHeight="1" x14ac:dyDescent="0.2">
      <c r="B92" s="185" t="s">
        <v>332</v>
      </c>
      <c r="C92" s="259">
        <f>'Estrangeiros gén. nacion.  (12)'!E92/'Estrangeiros gén. nacion.  (12)'!C92</f>
        <v>0.87387387387387383</v>
      </c>
      <c r="D92" s="260">
        <f>'Estrangeiros gén. nacion.  (12)'!F92/'Estrangeiros gén. nacion.  (12)'!C92</f>
        <v>0.12612612612612611</v>
      </c>
      <c r="E92" s="300"/>
      <c r="F92" s="255">
        <f>'Estrangeiros gén. nacion.  (12)'!H92/'Estrangeiros gén. nacion.  (12)'!C92</f>
        <v>0.6216216216216216</v>
      </c>
      <c r="G92" s="256">
        <f>'Estrangeiros gén. nacion.  (12)'!I92/'Estrangeiros gén. nacion.  (12)'!C92</f>
        <v>0.3783783783783784</v>
      </c>
    </row>
    <row r="93" spans="2:7" ht="15" customHeight="1" x14ac:dyDescent="0.2">
      <c r="B93" s="185" t="s">
        <v>416</v>
      </c>
      <c r="C93" s="259">
        <f>'Estrangeiros gén. nacion.  (12)'!E93/'Estrangeiros gén. nacion.  (12)'!C93</f>
        <v>1</v>
      </c>
      <c r="D93" s="260">
        <f>'Estrangeiros gén. nacion.  (12)'!F93/'Estrangeiros gén. nacion.  (12)'!C93</f>
        <v>0</v>
      </c>
      <c r="E93" s="300"/>
      <c r="F93" s="255">
        <f>'Estrangeiros gén. nacion.  (12)'!H93/'Estrangeiros gén. nacion.  (12)'!C93</f>
        <v>0.4</v>
      </c>
      <c r="G93" s="256">
        <f>'Estrangeiros gén. nacion.  (12)'!I93/'Estrangeiros gén. nacion.  (12)'!C93</f>
        <v>0.6</v>
      </c>
    </row>
    <row r="94" spans="2:7" ht="15" customHeight="1" x14ac:dyDescent="0.2">
      <c r="B94" s="185" t="s">
        <v>333</v>
      </c>
      <c r="C94" s="259">
        <f>'Estrangeiros gén. nacion.  (12)'!E94/'Estrangeiros gén. nacion.  (12)'!C94</f>
        <v>1</v>
      </c>
      <c r="D94" s="260">
        <f>'Estrangeiros gén. nacion.  (12)'!F94/'Estrangeiros gén. nacion.  (12)'!C94</f>
        <v>0</v>
      </c>
      <c r="E94" s="300"/>
      <c r="F94" s="255">
        <f>'Estrangeiros gén. nacion.  (12)'!H94/'Estrangeiros gén. nacion.  (12)'!C94</f>
        <v>0</v>
      </c>
      <c r="G94" s="256">
        <f>'Estrangeiros gén. nacion.  (12)'!I94/'Estrangeiros gén. nacion.  (12)'!C94</f>
        <v>1</v>
      </c>
    </row>
    <row r="95" spans="2:7" ht="15" customHeight="1" x14ac:dyDescent="0.2">
      <c r="B95" s="185" t="s">
        <v>334</v>
      </c>
      <c r="C95" s="259">
        <f>'Estrangeiros gén. nacion.  (12)'!E95/'Estrangeiros gén. nacion.  (12)'!C95</f>
        <v>1</v>
      </c>
      <c r="D95" s="260">
        <f>'Estrangeiros gén. nacion.  (12)'!F95/'Estrangeiros gén. nacion.  (12)'!C95</f>
        <v>0</v>
      </c>
      <c r="E95" s="300"/>
      <c r="F95" s="255">
        <f>'Estrangeiros gén. nacion.  (12)'!H95/'Estrangeiros gén. nacion.  (12)'!C95</f>
        <v>0.8545454545454545</v>
      </c>
      <c r="G95" s="256">
        <f>'Estrangeiros gén. nacion.  (12)'!I95/'Estrangeiros gén. nacion.  (12)'!C95</f>
        <v>0.14545454545454545</v>
      </c>
    </row>
    <row r="96" spans="2:7" ht="15" customHeight="1" x14ac:dyDescent="0.2">
      <c r="B96" s="185" t="s">
        <v>335</v>
      </c>
      <c r="C96" s="259">
        <f>'Estrangeiros gén. nacion.  (12)'!E96/'Estrangeiros gén. nacion.  (12)'!C96</f>
        <v>1</v>
      </c>
      <c r="D96" s="260">
        <f>'Estrangeiros gén. nacion.  (12)'!F96/'Estrangeiros gén. nacion.  (12)'!C96</f>
        <v>0</v>
      </c>
      <c r="E96" s="300"/>
      <c r="F96" s="255">
        <f>'Estrangeiros gén. nacion.  (12)'!H96/'Estrangeiros gén. nacion.  (12)'!C96</f>
        <v>0.37931034482758619</v>
      </c>
      <c r="G96" s="256">
        <f>'Estrangeiros gén. nacion.  (12)'!I96/'Estrangeiros gén. nacion.  (12)'!C96</f>
        <v>0.62068965517241381</v>
      </c>
    </row>
    <row r="97" spans="2:7" ht="15" customHeight="1" x14ac:dyDescent="0.2">
      <c r="B97" s="185" t="s">
        <v>336</v>
      </c>
      <c r="C97" s="259">
        <f>'Estrangeiros gén. nacion.  (12)'!E97/'Estrangeiros gén. nacion.  (12)'!C97</f>
        <v>1</v>
      </c>
      <c r="D97" s="260">
        <f>'Estrangeiros gén. nacion.  (12)'!F97/'Estrangeiros gén. nacion.  (12)'!C97</f>
        <v>0</v>
      </c>
      <c r="E97" s="300"/>
      <c r="F97" s="255">
        <f>'Estrangeiros gén. nacion.  (12)'!H97/'Estrangeiros gén. nacion.  (12)'!C97</f>
        <v>0</v>
      </c>
      <c r="G97" s="256">
        <f>'Estrangeiros gén. nacion.  (12)'!I97/'Estrangeiros gén. nacion.  (12)'!C97</f>
        <v>1</v>
      </c>
    </row>
    <row r="98" spans="2:7" ht="15" customHeight="1" x14ac:dyDescent="0.2">
      <c r="B98" s="185" t="s">
        <v>337</v>
      </c>
      <c r="C98" s="259">
        <f>'Estrangeiros gén. nacion.  (12)'!E98/'Estrangeiros gén. nacion.  (12)'!C98</f>
        <v>0.5</v>
      </c>
      <c r="D98" s="260">
        <f>'Estrangeiros gén. nacion.  (12)'!F98/'Estrangeiros gén. nacion.  (12)'!C98</f>
        <v>0.5</v>
      </c>
      <c r="E98" s="300"/>
      <c r="F98" s="255">
        <f>'Estrangeiros gén. nacion.  (12)'!H98/'Estrangeiros gén. nacion.  (12)'!C98</f>
        <v>0</v>
      </c>
      <c r="G98" s="256">
        <f>'Estrangeiros gén. nacion.  (12)'!I98/'Estrangeiros gén. nacion.  (12)'!C98</f>
        <v>1</v>
      </c>
    </row>
    <row r="99" spans="2:7" ht="15" customHeight="1" x14ac:dyDescent="0.2">
      <c r="B99" s="185" t="s">
        <v>339</v>
      </c>
      <c r="C99" s="259">
        <f>'Estrangeiros gén. nacion.  (12)'!E99/'Estrangeiros gén. nacion.  (12)'!C99</f>
        <v>1</v>
      </c>
      <c r="D99" s="260">
        <f>'Estrangeiros gén. nacion.  (12)'!F99/'Estrangeiros gén. nacion.  (12)'!C99</f>
        <v>0</v>
      </c>
      <c r="E99" s="300"/>
      <c r="F99" s="255">
        <f>'Estrangeiros gén. nacion.  (12)'!H99/'Estrangeiros gén. nacion.  (12)'!C99</f>
        <v>0.66666666666666663</v>
      </c>
      <c r="G99" s="256">
        <f>'Estrangeiros gén. nacion.  (12)'!I99/'Estrangeiros gén. nacion.  (12)'!C99</f>
        <v>0.33333333333333331</v>
      </c>
    </row>
    <row r="100" spans="2:7" ht="15" customHeight="1" x14ac:dyDescent="0.2">
      <c r="B100" s="185" t="s">
        <v>340</v>
      </c>
      <c r="C100" s="259">
        <f>'Estrangeiros gén. nacion.  (12)'!E100/'Estrangeiros gén. nacion.  (12)'!C100</f>
        <v>1</v>
      </c>
      <c r="D100" s="260">
        <f>'Estrangeiros gén. nacion.  (12)'!F100/'Estrangeiros gén. nacion.  (12)'!C100</f>
        <v>0</v>
      </c>
      <c r="E100" s="300"/>
      <c r="F100" s="255">
        <f>'Estrangeiros gén. nacion.  (12)'!H100/'Estrangeiros gén. nacion.  (12)'!C100</f>
        <v>0</v>
      </c>
      <c r="G100" s="256">
        <f>'Estrangeiros gén. nacion.  (12)'!I100/'Estrangeiros gén. nacion.  (12)'!C100</f>
        <v>1</v>
      </c>
    </row>
    <row r="101" spans="2:7" ht="15" customHeight="1" x14ac:dyDescent="0.2">
      <c r="B101" s="185" t="s">
        <v>341</v>
      </c>
      <c r="C101" s="259">
        <f>'Estrangeiros gén. nacion.  (12)'!E101/'Estrangeiros gén. nacion.  (12)'!C101</f>
        <v>1</v>
      </c>
      <c r="D101" s="260">
        <f>'Estrangeiros gén. nacion.  (12)'!F101/'Estrangeiros gén. nacion.  (12)'!C101</f>
        <v>0</v>
      </c>
      <c r="E101" s="300"/>
      <c r="F101" s="255">
        <f>'Estrangeiros gén. nacion.  (12)'!H101/'Estrangeiros gén. nacion.  (12)'!C101</f>
        <v>1</v>
      </c>
      <c r="G101" s="256">
        <f>'Estrangeiros gén. nacion.  (12)'!I101/'Estrangeiros gén. nacion.  (12)'!C101</f>
        <v>0</v>
      </c>
    </row>
    <row r="102" spans="2:7" ht="15" customHeight="1" x14ac:dyDescent="0.2">
      <c r="B102" s="185" t="s">
        <v>342</v>
      </c>
      <c r="C102" s="259">
        <f>'Estrangeiros gén. nacion.  (12)'!E102/'Estrangeiros gén. nacion.  (12)'!C102</f>
        <v>0.75</v>
      </c>
      <c r="D102" s="260">
        <f>'Estrangeiros gén. nacion.  (12)'!F102/'Estrangeiros gén. nacion.  (12)'!C102</f>
        <v>0.25</v>
      </c>
      <c r="E102" s="300"/>
      <c r="F102" s="255">
        <f>'Estrangeiros gén. nacion.  (12)'!H102/'Estrangeiros gén. nacion.  (12)'!C102</f>
        <v>0.5</v>
      </c>
      <c r="G102" s="256">
        <f>'Estrangeiros gén. nacion.  (12)'!I102/'Estrangeiros gén. nacion.  (12)'!C102</f>
        <v>0.5</v>
      </c>
    </row>
    <row r="103" spans="2:7" ht="15" customHeight="1" x14ac:dyDescent="0.2">
      <c r="B103" s="185" t="s">
        <v>344</v>
      </c>
      <c r="C103" s="259">
        <f>'Estrangeiros gén. nacion.  (12)'!E103/'Estrangeiros gén. nacion.  (12)'!C103</f>
        <v>0.75</v>
      </c>
      <c r="D103" s="260">
        <f>'Estrangeiros gén. nacion.  (12)'!F103/'Estrangeiros gén. nacion.  (12)'!C103</f>
        <v>0.25</v>
      </c>
      <c r="E103" s="300"/>
      <c r="F103" s="255">
        <f>'Estrangeiros gén. nacion.  (12)'!H103/'Estrangeiros gén. nacion.  (12)'!C103</f>
        <v>0.625</v>
      </c>
      <c r="G103" s="256">
        <f>'Estrangeiros gén. nacion.  (12)'!I103/'Estrangeiros gén. nacion.  (12)'!C103</f>
        <v>0.375</v>
      </c>
    </row>
    <row r="104" spans="2:7" ht="15" customHeight="1" x14ac:dyDescent="0.2">
      <c r="B104" s="185" t="s">
        <v>345</v>
      </c>
      <c r="C104" s="259">
        <f>'Estrangeiros gén. nacion.  (12)'!E104/'Estrangeiros gén. nacion.  (12)'!C104</f>
        <v>1</v>
      </c>
      <c r="D104" s="260">
        <f>'Estrangeiros gén. nacion.  (12)'!F104/'Estrangeiros gén. nacion.  (12)'!C104</f>
        <v>0</v>
      </c>
      <c r="E104" s="300"/>
      <c r="F104" s="255">
        <f>'Estrangeiros gén. nacion.  (12)'!H104/'Estrangeiros gén. nacion.  (12)'!C104</f>
        <v>0.66666666666666663</v>
      </c>
      <c r="G104" s="256">
        <f>'Estrangeiros gén. nacion.  (12)'!I104/'Estrangeiros gén. nacion.  (12)'!C104</f>
        <v>0.33333333333333331</v>
      </c>
    </row>
    <row r="105" spans="2:7" ht="15" customHeight="1" x14ac:dyDescent="0.2">
      <c r="B105" s="185" t="s">
        <v>346</v>
      </c>
      <c r="C105" s="259">
        <f>'Estrangeiros gén. nacion.  (12)'!E105/'Estrangeiros gén. nacion.  (12)'!C105</f>
        <v>1</v>
      </c>
      <c r="D105" s="260">
        <f>'Estrangeiros gén. nacion.  (12)'!F105/'Estrangeiros gén. nacion.  (12)'!C105</f>
        <v>0</v>
      </c>
      <c r="E105" s="300"/>
      <c r="F105" s="255">
        <f>'Estrangeiros gén. nacion.  (12)'!H105/'Estrangeiros gén. nacion.  (12)'!C105</f>
        <v>6.25E-2</v>
      </c>
      <c r="G105" s="256">
        <f>'Estrangeiros gén. nacion.  (12)'!I105/'Estrangeiros gén. nacion.  (12)'!C105</f>
        <v>0.9375</v>
      </c>
    </row>
    <row r="106" spans="2:7" ht="15" customHeight="1" x14ac:dyDescent="0.2">
      <c r="B106" s="185" t="s">
        <v>347</v>
      </c>
      <c r="C106" s="259">
        <f>'Estrangeiros gén. nacion.  (12)'!E106/'Estrangeiros gén. nacion.  (12)'!C106</f>
        <v>1</v>
      </c>
      <c r="D106" s="260">
        <f>'Estrangeiros gén. nacion.  (12)'!F106/'Estrangeiros gén. nacion.  (12)'!C106</f>
        <v>0</v>
      </c>
      <c r="E106" s="300"/>
      <c r="F106" s="255">
        <f>'Estrangeiros gén. nacion.  (12)'!H106/'Estrangeiros gén. nacion.  (12)'!C106</f>
        <v>0</v>
      </c>
      <c r="G106" s="256">
        <f>'Estrangeiros gén. nacion.  (12)'!I106/'Estrangeiros gén. nacion.  (12)'!C106</f>
        <v>1</v>
      </c>
    </row>
    <row r="107" spans="2:7" ht="15" customHeight="1" x14ac:dyDescent="0.2">
      <c r="B107" s="185" t="s">
        <v>348</v>
      </c>
      <c r="C107" s="259">
        <f>'Estrangeiros gén. nacion.  (12)'!E107/'Estrangeiros gén. nacion.  (12)'!C107</f>
        <v>0.99199999999999999</v>
      </c>
      <c r="D107" s="260">
        <f>'Estrangeiros gén. nacion.  (12)'!F107/'Estrangeiros gén. nacion.  (12)'!C107</f>
        <v>8.0000000000000002E-3</v>
      </c>
      <c r="E107" s="300"/>
      <c r="F107" s="255">
        <f>'Estrangeiros gén. nacion.  (12)'!H107/'Estrangeiros gén. nacion.  (12)'!C107</f>
        <v>0.44</v>
      </c>
      <c r="G107" s="256">
        <f>'Estrangeiros gén. nacion.  (12)'!I107/'Estrangeiros gén. nacion.  (12)'!C107</f>
        <v>0.56000000000000005</v>
      </c>
    </row>
    <row r="108" spans="2:7" ht="15" customHeight="1" x14ac:dyDescent="0.2">
      <c r="B108" s="185" t="s">
        <v>349</v>
      </c>
      <c r="C108" s="259">
        <f>'Estrangeiros gén. nacion.  (12)'!E108/'Estrangeiros gén. nacion.  (12)'!C108</f>
        <v>1</v>
      </c>
      <c r="D108" s="260">
        <f>'Estrangeiros gén. nacion.  (12)'!F108/'Estrangeiros gén. nacion.  (12)'!C108</f>
        <v>0</v>
      </c>
      <c r="E108" s="300"/>
      <c r="F108" s="255">
        <f>'Estrangeiros gén. nacion.  (12)'!H108/'Estrangeiros gén. nacion.  (12)'!C108</f>
        <v>0</v>
      </c>
      <c r="G108" s="256">
        <f>'Estrangeiros gén. nacion.  (12)'!I108/'Estrangeiros gén. nacion.  (12)'!C108</f>
        <v>1</v>
      </c>
    </row>
    <row r="109" spans="2:7" ht="15" customHeight="1" x14ac:dyDescent="0.2">
      <c r="B109" s="185" t="s">
        <v>350</v>
      </c>
      <c r="C109" s="259">
        <f>'Estrangeiros gén. nacion.  (12)'!E109/'Estrangeiros gén. nacion.  (12)'!C109</f>
        <v>1</v>
      </c>
      <c r="D109" s="260">
        <f>'Estrangeiros gén. nacion.  (12)'!F109/'Estrangeiros gén. nacion.  (12)'!C109</f>
        <v>0</v>
      </c>
      <c r="E109" s="300"/>
      <c r="F109" s="255">
        <f>'Estrangeiros gén. nacion.  (12)'!H109/'Estrangeiros gén. nacion.  (12)'!C109</f>
        <v>0</v>
      </c>
      <c r="G109" s="256">
        <f>'Estrangeiros gén. nacion.  (12)'!I109/'Estrangeiros gén. nacion.  (12)'!C109</f>
        <v>1</v>
      </c>
    </row>
    <row r="110" spans="2:7" ht="15" customHeight="1" x14ac:dyDescent="0.2">
      <c r="B110" s="185" t="s">
        <v>351</v>
      </c>
      <c r="C110" s="259">
        <f>'Estrangeiros gén. nacion.  (12)'!E110/'Estrangeiros gén. nacion.  (12)'!C110</f>
        <v>0.76315789473684215</v>
      </c>
      <c r="D110" s="260">
        <f>'Estrangeiros gén. nacion.  (12)'!F110/'Estrangeiros gén. nacion.  (12)'!C110</f>
        <v>0.23684210526315788</v>
      </c>
      <c r="E110" s="300"/>
      <c r="F110" s="255">
        <f>'Estrangeiros gén. nacion.  (12)'!H110/'Estrangeiros gén. nacion.  (12)'!C110</f>
        <v>0.38157894736842107</v>
      </c>
      <c r="G110" s="256">
        <f>'Estrangeiros gén. nacion.  (12)'!I110/'Estrangeiros gén. nacion.  (12)'!C110</f>
        <v>0.61842105263157898</v>
      </c>
    </row>
    <row r="111" spans="2:7" ht="15" customHeight="1" x14ac:dyDescent="0.2">
      <c r="B111" s="185" t="s">
        <v>352</v>
      </c>
      <c r="C111" s="259">
        <f>'Estrangeiros gén. nacion.  (12)'!E111/'Estrangeiros gén. nacion.  (12)'!C111</f>
        <v>0.98765432098765427</v>
      </c>
      <c r="D111" s="260">
        <f>'Estrangeiros gén. nacion.  (12)'!F111/'Estrangeiros gén. nacion.  (12)'!C111</f>
        <v>1.2345679012345678E-2</v>
      </c>
      <c r="E111" s="300"/>
      <c r="F111" s="255">
        <f>'Estrangeiros gén. nacion.  (12)'!H111/'Estrangeiros gén. nacion.  (12)'!C111</f>
        <v>0.53333333333333333</v>
      </c>
      <c r="G111" s="256">
        <f>'Estrangeiros gén. nacion.  (12)'!I111/'Estrangeiros gén. nacion.  (12)'!C111</f>
        <v>0.46666666666666667</v>
      </c>
    </row>
    <row r="112" spans="2:7" ht="15" customHeight="1" x14ac:dyDescent="0.2">
      <c r="B112" s="185" t="s">
        <v>353</v>
      </c>
      <c r="C112" s="259">
        <f>'Estrangeiros gén. nacion.  (12)'!E112/'Estrangeiros gén. nacion.  (12)'!C112</f>
        <v>1</v>
      </c>
      <c r="D112" s="260">
        <f>'Estrangeiros gén. nacion.  (12)'!F112/'Estrangeiros gén. nacion.  (12)'!C112</f>
        <v>0</v>
      </c>
      <c r="E112" s="300"/>
      <c r="F112" s="255">
        <f>'Estrangeiros gén. nacion.  (12)'!H112/'Estrangeiros gén. nacion.  (12)'!C112</f>
        <v>0.49859943977591037</v>
      </c>
      <c r="G112" s="256">
        <f>'Estrangeiros gén. nacion.  (12)'!I112/'Estrangeiros gén. nacion.  (12)'!C112</f>
        <v>0.50140056022408963</v>
      </c>
    </row>
    <row r="113" spans="2:7" ht="15" customHeight="1" x14ac:dyDescent="0.2">
      <c r="B113" s="185" t="s">
        <v>354</v>
      </c>
      <c r="C113" s="259">
        <f>'Estrangeiros gén. nacion.  (12)'!E113/'Estrangeiros gén. nacion.  (12)'!C113</f>
        <v>1</v>
      </c>
      <c r="D113" s="260">
        <f>'Estrangeiros gén. nacion.  (12)'!F113/'Estrangeiros gén. nacion.  (12)'!C113</f>
        <v>0</v>
      </c>
      <c r="E113" s="300"/>
      <c r="F113" s="255">
        <f>'Estrangeiros gén. nacion.  (12)'!H113/'Estrangeiros gén. nacion.  (12)'!C113</f>
        <v>0.6</v>
      </c>
      <c r="G113" s="256">
        <f>'Estrangeiros gén. nacion.  (12)'!I113/'Estrangeiros gén. nacion.  (12)'!C113</f>
        <v>0.4</v>
      </c>
    </row>
    <row r="114" spans="2:7" ht="15" customHeight="1" x14ac:dyDescent="0.2">
      <c r="B114" s="185" t="s">
        <v>355</v>
      </c>
      <c r="C114" s="259">
        <f>'Estrangeiros gén. nacion.  (12)'!E114/'Estrangeiros gén. nacion.  (12)'!C114</f>
        <v>1</v>
      </c>
      <c r="D114" s="260">
        <f>'Estrangeiros gén. nacion.  (12)'!F114/'Estrangeiros gén. nacion.  (12)'!C114</f>
        <v>0</v>
      </c>
      <c r="E114" s="300"/>
      <c r="F114" s="255">
        <f>'Estrangeiros gén. nacion.  (12)'!H114/'Estrangeiros gén. nacion.  (12)'!C114</f>
        <v>0.5</v>
      </c>
      <c r="G114" s="256">
        <f>'Estrangeiros gén. nacion.  (12)'!I114/'Estrangeiros gén. nacion.  (12)'!C114</f>
        <v>0.5</v>
      </c>
    </row>
    <row r="115" spans="2:7" ht="15" customHeight="1" x14ac:dyDescent="0.2">
      <c r="B115" s="185" t="s">
        <v>453</v>
      </c>
      <c r="C115" s="259">
        <f>'Estrangeiros gén. nacion.  (12)'!E115/'Estrangeiros gén. nacion.  (12)'!C115</f>
        <v>0</v>
      </c>
      <c r="D115" s="260">
        <f>'Estrangeiros gén. nacion.  (12)'!F115/'Estrangeiros gén. nacion.  (12)'!C115</f>
        <v>1</v>
      </c>
      <c r="E115" s="300"/>
      <c r="F115" s="255">
        <f>'Estrangeiros gén. nacion.  (12)'!H115/'Estrangeiros gén. nacion.  (12)'!C115</f>
        <v>0.5</v>
      </c>
      <c r="G115" s="256">
        <f>'Estrangeiros gén. nacion.  (12)'!I115/'Estrangeiros gén. nacion.  (12)'!C115</f>
        <v>0.5</v>
      </c>
    </row>
    <row r="116" spans="2:7" ht="15" customHeight="1" x14ac:dyDescent="0.2">
      <c r="B116" s="185" t="s">
        <v>356</v>
      </c>
      <c r="C116" s="259">
        <f>'Estrangeiros gén. nacion.  (12)'!E116/'Estrangeiros gén. nacion.  (12)'!C116</f>
        <v>1</v>
      </c>
      <c r="D116" s="260">
        <f>'Estrangeiros gén. nacion.  (12)'!F116/'Estrangeiros gén. nacion.  (12)'!C116</f>
        <v>0</v>
      </c>
      <c r="E116" s="300"/>
      <c r="F116" s="255">
        <f>'Estrangeiros gén. nacion.  (12)'!H116/'Estrangeiros gén. nacion.  (12)'!C116</f>
        <v>0.37601957585644374</v>
      </c>
      <c r="G116" s="256">
        <f>'Estrangeiros gén. nacion.  (12)'!I116/'Estrangeiros gén. nacion.  (12)'!C116</f>
        <v>0.62398042414355626</v>
      </c>
    </row>
    <row r="117" spans="2:7" ht="15" customHeight="1" x14ac:dyDescent="0.2">
      <c r="B117" s="185" t="s">
        <v>358</v>
      </c>
      <c r="C117" s="259">
        <f>'Estrangeiros gén. nacion.  (12)'!E117/'Estrangeiros gén. nacion.  (12)'!C117</f>
        <v>0.98518518518518516</v>
      </c>
      <c r="D117" s="260">
        <f>'Estrangeiros gén. nacion.  (12)'!F117/'Estrangeiros gén. nacion.  (12)'!C117</f>
        <v>1.4814814814814815E-2</v>
      </c>
      <c r="E117" s="300"/>
      <c r="F117" s="255">
        <f>'Estrangeiros gén. nacion.  (12)'!H117/'Estrangeiros gén. nacion.  (12)'!C117</f>
        <v>0.42962962962962964</v>
      </c>
      <c r="G117" s="256">
        <f>'Estrangeiros gén. nacion.  (12)'!I117/'Estrangeiros gén. nacion.  (12)'!C117</f>
        <v>0.57037037037037042</v>
      </c>
    </row>
    <row r="118" spans="2:7" ht="15" customHeight="1" x14ac:dyDescent="0.2">
      <c r="B118" s="185" t="s">
        <v>359</v>
      </c>
      <c r="C118" s="259">
        <f>'Estrangeiros gén. nacion.  (12)'!E118/'Estrangeiros gén. nacion.  (12)'!C118</f>
        <v>1</v>
      </c>
      <c r="D118" s="260">
        <f>'Estrangeiros gén. nacion.  (12)'!F118/'Estrangeiros gén. nacion.  (12)'!C118</f>
        <v>0</v>
      </c>
      <c r="E118" s="300"/>
      <c r="F118" s="255">
        <f>'Estrangeiros gén. nacion.  (12)'!H118/'Estrangeiros gén. nacion.  (12)'!C118</f>
        <v>0.58333333333333337</v>
      </c>
      <c r="G118" s="256">
        <f>'Estrangeiros gén. nacion.  (12)'!I118/'Estrangeiros gén. nacion.  (12)'!C118</f>
        <v>0.41666666666666669</v>
      </c>
    </row>
    <row r="119" spans="2:7" ht="15" customHeight="1" x14ac:dyDescent="0.2">
      <c r="B119" s="185" t="s">
        <v>360</v>
      </c>
      <c r="C119" s="259">
        <f>'Estrangeiros gén. nacion.  (12)'!E119/'Estrangeiros gén. nacion.  (12)'!C119</f>
        <v>0.75</v>
      </c>
      <c r="D119" s="260">
        <f>'Estrangeiros gén. nacion.  (12)'!F119/'Estrangeiros gén. nacion.  (12)'!C119</f>
        <v>0.25</v>
      </c>
      <c r="E119" s="300"/>
      <c r="F119" s="255">
        <f>'Estrangeiros gén. nacion.  (12)'!H119/'Estrangeiros gén. nacion.  (12)'!C119</f>
        <v>0.25</v>
      </c>
      <c r="G119" s="256">
        <f>'Estrangeiros gén. nacion.  (12)'!I119/'Estrangeiros gén. nacion.  (12)'!C119</f>
        <v>0.75</v>
      </c>
    </row>
    <row r="120" spans="2:7" ht="15" customHeight="1" x14ac:dyDescent="0.2">
      <c r="B120" s="185" t="s">
        <v>361</v>
      </c>
      <c r="C120" s="259">
        <f>'Estrangeiros gén. nacion.  (12)'!E120/'Estrangeiros gén. nacion.  (12)'!C120</f>
        <v>0.5</v>
      </c>
      <c r="D120" s="260">
        <f>'Estrangeiros gén. nacion.  (12)'!F120/'Estrangeiros gén. nacion.  (12)'!C120</f>
        <v>0.5</v>
      </c>
      <c r="E120" s="300"/>
      <c r="F120" s="255">
        <f>'Estrangeiros gén. nacion.  (12)'!H120/'Estrangeiros gén. nacion.  (12)'!C120</f>
        <v>0.5</v>
      </c>
      <c r="G120" s="256">
        <f>'Estrangeiros gén. nacion.  (12)'!I120/'Estrangeiros gén. nacion.  (12)'!C120</f>
        <v>0.5</v>
      </c>
    </row>
    <row r="121" spans="2:7" ht="15" customHeight="1" x14ac:dyDescent="0.2">
      <c r="B121" s="185" t="s">
        <v>437</v>
      </c>
      <c r="C121" s="259">
        <f>'Estrangeiros gén. nacion.  (12)'!E121/'Estrangeiros gén. nacion.  (12)'!C121</f>
        <v>1</v>
      </c>
      <c r="D121" s="260">
        <f>'Estrangeiros gén. nacion.  (12)'!F121/'Estrangeiros gén. nacion.  (12)'!C121</f>
        <v>0</v>
      </c>
      <c r="E121" s="300"/>
      <c r="F121" s="255">
        <f>'Estrangeiros gén. nacion.  (12)'!H121/'Estrangeiros gén. nacion.  (12)'!C121</f>
        <v>0</v>
      </c>
      <c r="G121" s="256">
        <f>'Estrangeiros gén. nacion.  (12)'!I121/'Estrangeiros gén. nacion.  (12)'!C121</f>
        <v>1</v>
      </c>
    </row>
    <row r="122" spans="2:7" ht="15" customHeight="1" x14ac:dyDescent="0.2">
      <c r="B122" s="185" t="s">
        <v>362</v>
      </c>
      <c r="C122" s="259">
        <f>'Estrangeiros gén. nacion.  (12)'!E122/'Estrangeiros gén. nacion.  (12)'!C122</f>
        <v>1</v>
      </c>
      <c r="D122" s="260">
        <f>'Estrangeiros gén. nacion.  (12)'!F122/'Estrangeiros gén. nacion.  (12)'!C122</f>
        <v>0</v>
      </c>
      <c r="E122" s="300"/>
      <c r="F122" s="255">
        <f>'Estrangeiros gén. nacion.  (12)'!H122/'Estrangeiros gén. nacion.  (12)'!C122</f>
        <v>0.7142857142857143</v>
      </c>
      <c r="G122" s="256">
        <f>'Estrangeiros gén. nacion.  (12)'!I122/'Estrangeiros gén. nacion.  (12)'!C122</f>
        <v>0.2857142857142857</v>
      </c>
    </row>
    <row r="123" spans="2:7" ht="15" customHeight="1" x14ac:dyDescent="0.2">
      <c r="B123" s="185" t="s">
        <v>363</v>
      </c>
      <c r="C123" s="259">
        <f>'Estrangeiros gén. nacion.  (12)'!E123/'Estrangeiros gén. nacion.  (12)'!C123</f>
        <v>1</v>
      </c>
      <c r="D123" s="260">
        <f>'Estrangeiros gén. nacion.  (12)'!F123/'Estrangeiros gén. nacion.  (12)'!C123</f>
        <v>0</v>
      </c>
      <c r="E123" s="300"/>
      <c r="F123" s="255">
        <f>'Estrangeiros gén. nacion.  (12)'!H123/'Estrangeiros gén. nacion.  (12)'!C123</f>
        <v>0.625</v>
      </c>
      <c r="G123" s="256">
        <f>'Estrangeiros gén. nacion.  (12)'!I123/'Estrangeiros gén. nacion.  (12)'!C123</f>
        <v>0.375</v>
      </c>
    </row>
    <row r="124" spans="2:7" ht="15" customHeight="1" x14ac:dyDescent="0.2">
      <c r="B124" s="185" t="s">
        <v>364</v>
      </c>
      <c r="C124" s="259">
        <f>'Estrangeiros gén. nacion.  (12)'!E124/'Estrangeiros gén. nacion.  (12)'!C124</f>
        <v>0.99832214765100669</v>
      </c>
      <c r="D124" s="260">
        <f>'Estrangeiros gén. nacion.  (12)'!F124/'Estrangeiros gén. nacion.  (12)'!C124</f>
        <v>1.6778523489932886E-3</v>
      </c>
      <c r="E124" s="300"/>
      <c r="F124" s="255">
        <f>'Estrangeiros gén. nacion.  (12)'!H124/'Estrangeiros gén. nacion.  (12)'!C124</f>
        <v>0.25671140939597314</v>
      </c>
      <c r="G124" s="256">
        <f>'Estrangeiros gén. nacion.  (12)'!I124/'Estrangeiros gén. nacion.  (12)'!C124</f>
        <v>0.74328859060402686</v>
      </c>
    </row>
    <row r="125" spans="2:7" ht="15" customHeight="1" x14ac:dyDescent="0.2">
      <c r="B125" s="185" t="s">
        <v>365</v>
      </c>
      <c r="C125" s="259">
        <f>'Estrangeiros gén. nacion.  (12)'!E125/'Estrangeiros gén. nacion.  (12)'!C125</f>
        <v>1</v>
      </c>
      <c r="D125" s="260">
        <f>'Estrangeiros gén. nacion.  (12)'!F125/'Estrangeiros gén. nacion.  (12)'!C125</f>
        <v>0</v>
      </c>
      <c r="E125" s="300"/>
      <c r="F125" s="255">
        <f>'Estrangeiros gén. nacion.  (12)'!H125/'Estrangeiros gén. nacion.  (12)'!C125</f>
        <v>0.44444444444444442</v>
      </c>
      <c r="G125" s="256">
        <f>'Estrangeiros gén. nacion.  (12)'!I125/'Estrangeiros gén. nacion.  (12)'!C125</f>
        <v>0.55555555555555558</v>
      </c>
    </row>
    <row r="126" spans="2:7" ht="15" customHeight="1" x14ac:dyDescent="0.2">
      <c r="B126" s="185" t="s">
        <v>366</v>
      </c>
      <c r="C126" s="259">
        <f>'Estrangeiros gén. nacion.  (12)'!E126/'Estrangeiros gén. nacion.  (12)'!C126</f>
        <v>0.96226415094339623</v>
      </c>
      <c r="D126" s="260">
        <f>'Estrangeiros gén. nacion.  (12)'!F126/'Estrangeiros gén. nacion.  (12)'!C126</f>
        <v>3.7735849056603772E-2</v>
      </c>
      <c r="E126" s="300"/>
      <c r="F126" s="255">
        <f>'Estrangeiros gén. nacion.  (12)'!H126/'Estrangeiros gén. nacion.  (12)'!C126</f>
        <v>0.64150943396226412</v>
      </c>
      <c r="G126" s="256">
        <f>'Estrangeiros gén. nacion.  (12)'!I126/'Estrangeiros gén. nacion.  (12)'!C126</f>
        <v>0.35849056603773582</v>
      </c>
    </row>
    <row r="127" spans="2:7" ht="15" customHeight="1" x14ac:dyDescent="0.2">
      <c r="B127" s="185" t="s">
        <v>367</v>
      </c>
      <c r="C127" s="259">
        <f>'Estrangeiros gén. nacion.  (12)'!E127/'Estrangeiros gén. nacion.  (12)'!C127</f>
        <v>1</v>
      </c>
      <c r="D127" s="260">
        <f>'Estrangeiros gén. nacion.  (12)'!F127/'Estrangeiros gén. nacion.  (12)'!C127</f>
        <v>0</v>
      </c>
      <c r="E127" s="300"/>
      <c r="F127" s="255">
        <f>'Estrangeiros gén. nacion.  (12)'!H127/'Estrangeiros gén. nacion.  (12)'!C127</f>
        <v>0.73953488372093024</v>
      </c>
      <c r="G127" s="256">
        <f>'Estrangeiros gén. nacion.  (12)'!I127/'Estrangeiros gén. nacion.  (12)'!C127</f>
        <v>0.26046511627906976</v>
      </c>
    </row>
    <row r="128" spans="2:7" ht="15" customHeight="1" x14ac:dyDescent="0.2">
      <c r="B128" s="185" t="s">
        <v>368</v>
      </c>
      <c r="C128" s="259">
        <f>'Estrangeiros gén. nacion.  (12)'!E128/'Estrangeiros gén. nacion.  (12)'!C128</f>
        <v>1</v>
      </c>
      <c r="D128" s="260">
        <f>'Estrangeiros gén. nacion.  (12)'!F128/'Estrangeiros gén. nacion.  (12)'!C128</f>
        <v>0</v>
      </c>
      <c r="E128" s="300"/>
      <c r="F128" s="255">
        <f>'Estrangeiros gén. nacion.  (12)'!H128/'Estrangeiros gén. nacion.  (12)'!C128</f>
        <v>0.5</v>
      </c>
      <c r="G128" s="256">
        <f>'Estrangeiros gén. nacion.  (12)'!I128/'Estrangeiros gén. nacion.  (12)'!C128</f>
        <v>0.5</v>
      </c>
    </row>
    <row r="129" spans="2:7" ht="15" customHeight="1" x14ac:dyDescent="0.2">
      <c r="B129" s="185" t="s">
        <v>369</v>
      </c>
      <c r="C129" s="259">
        <f>'Estrangeiros gén. nacion.  (12)'!E129/'Estrangeiros gén. nacion.  (12)'!C129</f>
        <v>1</v>
      </c>
      <c r="D129" s="260">
        <f>'Estrangeiros gén. nacion.  (12)'!F129/'Estrangeiros gén. nacion.  (12)'!C129</f>
        <v>0</v>
      </c>
      <c r="E129" s="300"/>
      <c r="F129" s="255">
        <f>'Estrangeiros gén. nacion.  (12)'!H129/'Estrangeiros gén. nacion.  (12)'!C129</f>
        <v>0.33333333333333331</v>
      </c>
      <c r="G129" s="256">
        <f>'Estrangeiros gén. nacion.  (12)'!I129/'Estrangeiros gén. nacion.  (12)'!C129</f>
        <v>0.66666666666666663</v>
      </c>
    </row>
    <row r="130" spans="2:7" ht="15" customHeight="1" x14ac:dyDescent="0.2">
      <c r="B130" s="185" t="s">
        <v>370</v>
      </c>
      <c r="C130" s="259">
        <f>'Estrangeiros gén. nacion.  (12)'!E130/'Estrangeiros gén. nacion.  (12)'!C130</f>
        <v>1</v>
      </c>
      <c r="D130" s="260">
        <f>'Estrangeiros gén. nacion.  (12)'!F130/'Estrangeiros gén. nacion.  (12)'!C130</f>
        <v>0</v>
      </c>
      <c r="E130" s="300"/>
      <c r="F130" s="255">
        <f>'Estrangeiros gén. nacion.  (12)'!H130/'Estrangeiros gén. nacion.  (12)'!C130</f>
        <v>0.38533834586466165</v>
      </c>
      <c r="G130" s="256">
        <f>'Estrangeiros gén. nacion.  (12)'!I130/'Estrangeiros gén. nacion.  (12)'!C130</f>
        <v>0.61466165413533835</v>
      </c>
    </row>
    <row r="131" spans="2:7" ht="15" customHeight="1" x14ac:dyDescent="0.2">
      <c r="B131" s="185" t="s">
        <v>417</v>
      </c>
      <c r="C131" s="259">
        <f>'Estrangeiros gén. nacion.  (12)'!E131/'Estrangeiros gén. nacion.  (12)'!C131</f>
        <v>1</v>
      </c>
      <c r="D131" s="260">
        <f>'Estrangeiros gén. nacion.  (12)'!F131/'Estrangeiros gén. nacion.  (12)'!C131</f>
        <v>0</v>
      </c>
      <c r="E131" s="300"/>
      <c r="F131" s="255">
        <f>'Estrangeiros gén. nacion.  (12)'!H131/'Estrangeiros gén. nacion.  (12)'!C131</f>
        <v>1</v>
      </c>
      <c r="G131" s="256">
        <f>'Estrangeiros gén. nacion.  (12)'!I131/'Estrangeiros gén. nacion.  (12)'!C131</f>
        <v>0</v>
      </c>
    </row>
    <row r="132" spans="2:7" ht="15" customHeight="1" x14ac:dyDescent="0.2">
      <c r="B132" s="185" t="s">
        <v>418</v>
      </c>
      <c r="C132" s="259">
        <f>'Estrangeiros gén. nacion.  (12)'!E132/'Estrangeiros gén. nacion.  (12)'!C132</f>
        <v>1</v>
      </c>
      <c r="D132" s="260">
        <f>'Estrangeiros gén. nacion.  (12)'!F132/'Estrangeiros gén. nacion.  (12)'!C132</f>
        <v>0</v>
      </c>
      <c r="E132" s="300"/>
      <c r="F132" s="255">
        <f>'Estrangeiros gén. nacion.  (12)'!H132/'Estrangeiros gén. nacion.  (12)'!C132</f>
        <v>1</v>
      </c>
      <c r="G132" s="256">
        <f>'Estrangeiros gén. nacion.  (12)'!I132/'Estrangeiros gén. nacion.  (12)'!C132</f>
        <v>0</v>
      </c>
    </row>
    <row r="133" spans="2:7" ht="15" customHeight="1" x14ac:dyDescent="0.2">
      <c r="B133" s="185" t="s">
        <v>372</v>
      </c>
      <c r="C133" s="259">
        <f>'Estrangeiros gén. nacion.  (12)'!E133/'Estrangeiros gén. nacion.  (12)'!C133</f>
        <v>1</v>
      </c>
      <c r="D133" s="260">
        <f>'Estrangeiros gén. nacion.  (12)'!F133/'Estrangeiros gén. nacion.  (12)'!C133</f>
        <v>0</v>
      </c>
      <c r="E133" s="300"/>
      <c r="F133" s="255">
        <f>'Estrangeiros gén. nacion.  (12)'!H133/'Estrangeiros gén. nacion.  (12)'!C133</f>
        <v>0.68421052631578949</v>
      </c>
      <c r="G133" s="256">
        <f>'Estrangeiros gén. nacion.  (12)'!I133/'Estrangeiros gén. nacion.  (12)'!C133</f>
        <v>0.31578947368421051</v>
      </c>
    </row>
    <row r="134" spans="2:7" ht="15" customHeight="1" x14ac:dyDescent="0.2">
      <c r="B134" s="185" t="s">
        <v>373</v>
      </c>
      <c r="C134" s="259">
        <f>'Estrangeiros gén. nacion.  (12)'!E134/'Estrangeiros gén. nacion.  (12)'!C134</f>
        <v>1</v>
      </c>
      <c r="D134" s="260">
        <f>'Estrangeiros gén. nacion.  (12)'!F134/'Estrangeiros gén. nacion.  (12)'!C134</f>
        <v>0</v>
      </c>
      <c r="E134" s="300"/>
      <c r="F134" s="255">
        <f>'Estrangeiros gén. nacion.  (12)'!H134/'Estrangeiros gén. nacion.  (12)'!C134</f>
        <v>1</v>
      </c>
      <c r="G134" s="256">
        <f>'Estrangeiros gén. nacion.  (12)'!I134/'Estrangeiros gén. nacion.  (12)'!C134</f>
        <v>0</v>
      </c>
    </row>
    <row r="135" spans="2:7" ht="15" customHeight="1" x14ac:dyDescent="0.2">
      <c r="B135" s="185" t="s">
        <v>374</v>
      </c>
      <c r="C135" s="259">
        <f>'Estrangeiros gén. nacion.  (12)'!E135/'Estrangeiros gén. nacion.  (12)'!C135</f>
        <v>1</v>
      </c>
      <c r="D135" s="260">
        <f>'Estrangeiros gén. nacion.  (12)'!F135/'Estrangeiros gén. nacion.  (12)'!C135</f>
        <v>0</v>
      </c>
      <c r="E135" s="300"/>
      <c r="F135" s="255">
        <f>'Estrangeiros gén. nacion.  (12)'!H135/'Estrangeiros gén. nacion.  (12)'!C135</f>
        <v>0.46790485500162921</v>
      </c>
      <c r="G135" s="256">
        <f>'Estrangeiros gén. nacion.  (12)'!I135/'Estrangeiros gén. nacion.  (12)'!C135</f>
        <v>0.53209514499837085</v>
      </c>
    </row>
    <row r="136" spans="2:7" ht="15" customHeight="1" x14ac:dyDescent="0.2">
      <c r="B136" s="185" t="s">
        <v>375</v>
      </c>
      <c r="C136" s="259">
        <f>'Estrangeiros gén. nacion.  (12)'!E136/'Estrangeiros gén. nacion.  (12)'!C136</f>
        <v>1</v>
      </c>
      <c r="D136" s="260">
        <f>'Estrangeiros gén. nacion.  (12)'!F136/'Estrangeiros gén. nacion.  (12)'!C136</f>
        <v>0</v>
      </c>
      <c r="E136" s="300"/>
      <c r="F136" s="255">
        <f>'Estrangeiros gén. nacion.  (12)'!H136/'Estrangeiros gén. nacion.  (12)'!C136</f>
        <v>0.4</v>
      </c>
      <c r="G136" s="256">
        <f>'Estrangeiros gén. nacion.  (12)'!I136/'Estrangeiros gén. nacion.  (12)'!C136</f>
        <v>0.6</v>
      </c>
    </row>
    <row r="137" spans="2:7" ht="15" customHeight="1" x14ac:dyDescent="0.2">
      <c r="B137" s="185" t="s">
        <v>376</v>
      </c>
      <c r="C137" s="259">
        <f>'Estrangeiros gén. nacion.  (12)'!E137/'Estrangeiros gén. nacion.  (12)'!C137</f>
        <v>0.9296703296703297</v>
      </c>
      <c r="D137" s="260">
        <f>'Estrangeiros gén. nacion.  (12)'!F137/'Estrangeiros gén. nacion.  (12)'!C137</f>
        <v>7.032967032967033E-2</v>
      </c>
      <c r="E137" s="300"/>
      <c r="F137" s="255">
        <f>'Estrangeiros gén. nacion.  (12)'!H137/'Estrangeiros gén. nacion.  (12)'!C137</f>
        <v>0.67032967032967028</v>
      </c>
      <c r="G137" s="256">
        <f>'Estrangeiros gén. nacion.  (12)'!I137/'Estrangeiros gén. nacion.  (12)'!C137</f>
        <v>0.32967032967032966</v>
      </c>
    </row>
    <row r="138" spans="2:7" ht="15" customHeight="1" x14ac:dyDescent="0.2">
      <c r="B138" s="185" t="s">
        <v>377</v>
      </c>
      <c r="C138" s="259">
        <f>'Estrangeiros gén. nacion.  (12)'!E138/'Estrangeiros gén. nacion.  (12)'!C138</f>
        <v>0.84786821705426352</v>
      </c>
      <c r="D138" s="260">
        <f>'Estrangeiros gén. nacion.  (12)'!F138/'Estrangeiros gén. nacion.  (12)'!C138</f>
        <v>0.15213178294573643</v>
      </c>
      <c r="E138" s="300"/>
      <c r="F138" s="255">
        <f>'Estrangeiros gén. nacion.  (12)'!H138/'Estrangeiros gén. nacion.  (12)'!C138</f>
        <v>0.57655038759689925</v>
      </c>
      <c r="G138" s="256">
        <f>'Estrangeiros gén. nacion.  (12)'!I138/'Estrangeiros gén. nacion.  (12)'!C138</f>
        <v>0.42344961240310075</v>
      </c>
    </row>
    <row r="139" spans="2:7" ht="15" customHeight="1" x14ac:dyDescent="0.2">
      <c r="B139" s="185" t="s">
        <v>378</v>
      </c>
      <c r="C139" s="259">
        <f>'Estrangeiros gén. nacion.  (12)'!E139/'Estrangeiros gén. nacion.  (12)'!C139</f>
        <v>0.99242424242424243</v>
      </c>
      <c r="D139" s="260">
        <f>'Estrangeiros gén. nacion.  (12)'!F139/'Estrangeiros gén. nacion.  (12)'!C139</f>
        <v>7.575757575757576E-3</v>
      </c>
      <c r="E139" s="300"/>
      <c r="F139" s="255">
        <f>'Estrangeiros gén. nacion.  (12)'!H139/'Estrangeiros gén. nacion.  (12)'!C139</f>
        <v>0.12310606060606061</v>
      </c>
      <c r="G139" s="256">
        <f>'Estrangeiros gén. nacion.  (12)'!I139/'Estrangeiros gén. nacion.  (12)'!C139</f>
        <v>0.87689393939393945</v>
      </c>
    </row>
    <row r="140" spans="2:7" ht="15" customHeight="1" x14ac:dyDescent="0.2">
      <c r="B140" s="185" t="s">
        <v>379</v>
      </c>
      <c r="C140" s="259">
        <f>'Estrangeiros gén. nacion.  (12)'!E140/'Estrangeiros gén. nacion.  (12)'!C140</f>
        <v>1</v>
      </c>
      <c r="D140" s="260">
        <f>'Estrangeiros gén. nacion.  (12)'!F140/'Estrangeiros gén. nacion.  (12)'!C140</f>
        <v>0</v>
      </c>
      <c r="E140" s="300"/>
      <c r="F140" s="255">
        <f>'Estrangeiros gén. nacion.  (12)'!H140/'Estrangeiros gén. nacion.  (12)'!C140</f>
        <v>0.125</v>
      </c>
      <c r="G140" s="256">
        <f>'Estrangeiros gén. nacion.  (12)'!I140/'Estrangeiros gén. nacion.  (12)'!C140</f>
        <v>0.875</v>
      </c>
    </row>
    <row r="141" spans="2:7" ht="15" customHeight="1" x14ac:dyDescent="0.2">
      <c r="B141" s="185" t="s">
        <v>380</v>
      </c>
      <c r="C141" s="259">
        <f>'Estrangeiros gén. nacion.  (12)'!E141/'Estrangeiros gén. nacion.  (12)'!C141</f>
        <v>0.98</v>
      </c>
      <c r="D141" s="260">
        <f>'Estrangeiros gén. nacion.  (12)'!F141/'Estrangeiros gén. nacion.  (12)'!C141</f>
        <v>0.02</v>
      </c>
      <c r="E141" s="300"/>
      <c r="F141" s="255">
        <f>'Estrangeiros gén. nacion.  (12)'!H141/'Estrangeiros gén. nacion.  (12)'!C141</f>
        <v>0.54</v>
      </c>
      <c r="G141" s="256">
        <f>'Estrangeiros gén. nacion.  (12)'!I141/'Estrangeiros gén. nacion.  (12)'!C141</f>
        <v>0.46</v>
      </c>
    </row>
    <row r="142" spans="2:7" ht="15" customHeight="1" x14ac:dyDescent="0.2">
      <c r="B142" s="185" t="s">
        <v>381</v>
      </c>
      <c r="C142" s="259">
        <f>'Estrangeiros gén. nacion.  (12)'!E142/'Estrangeiros gén. nacion.  (12)'!C142</f>
        <v>0.5</v>
      </c>
      <c r="D142" s="260">
        <f>'Estrangeiros gén. nacion.  (12)'!F142/'Estrangeiros gén. nacion.  (12)'!C142</f>
        <v>0.5</v>
      </c>
      <c r="E142" s="300"/>
      <c r="F142" s="255">
        <f>'Estrangeiros gén. nacion.  (12)'!H142/'Estrangeiros gén. nacion.  (12)'!C142</f>
        <v>0.66666666666666663</v>
      </c>
      <c r="G142" s="256">
        <f>'Estrangeiros gén. nacion.  (12)'!I142/'Estrangeiros gén. nacion.  (12)'!C142</f>
        <v>0.33333333333333331</v>
      </c>
    </row>
    <row r="143" spans="2:7" ht="15" customHeight="1" x14ac:dyDescent="0.2">
      <c r="B143" s="185" t="s">
        <v>419</v>
      </c>
      <c r="C143" s="259">
        <f>'Estrangeiros gén. nacion.  (12)'!E143/'Estrangeiros gén. nacion.  (12)'!C143</f>
        <v>1</v>
      </c>
      <c r="D143" s="260">
        <f>'Estrangeiros gén. nacion.  (12)'!F143/'Estrangeiros gén. nacion.  (12)'!C143</f>
        <v>0</v>
      </c>
      <c r="E143" s="300"/>
      <c r="F143" s="255">
        <f>'Estrangeiros gén. nacion.  (12)'!H143/'Estrangeiros gén. nacion.  (12)'!C143</f>
        <v>1</v>
      </c>
      <c r="G143" s="256">
        <f>'Estrangeiros gén. nacion.  (12)'!I143/'Estrangeiros gén. nacion.  (12)'!C143</f>
        <v>0</v>
      </c>
    </row>
    <row r="144" spans="2:7" ht="15" customHeight="1" x14ac:dyDescent="0.2">
      <c r="B144" s="185" t="s">
        <v>454</v>
      </c>
      <c r="C144" s="259">
        <f>'Estrangeiros gén. nacion.  (12)'!E144/'Estrangeiros gén. nacion.  (12)'!C144</f>
        <v>1</v>
      </c>
      <c r="D144" s="260">
        <f>'Estrangeiros gén. nacion.  (12)'!F144/'Estrangeiros gén. nacion.  (12)'!C144</f>
        <v>0</v>
      </c>
      <c r="E144" s="300"/>
      <c r="F144" s="255">
        <f>'Estrangeiros gén. nacion.  (12)'!H144/'Estrangeiros gén. nacion.  (12)'!C144</f>
        <v>0.25</v>
      </c>
      <c r="G144" s="256">
        <f>'Estrangeiros gén. nacion.  (12)'!I144/'Estrangeiros gén. nacion.  (12)'!C144</f>
        <v>0.75</v>
      </c>
    </row>
    <row r="145" spans="1:9" ht="15" customHeight="1" x14ac:dyDescent="0.2">
      <c r="B145" s="185" t="s">
        <v>382</v>
      </c>
      <c r="C145" s="259">
        <f>'Estrangeiros gén. nacion.  (12)'!E145/'Estrangeiros gén. nacion.  (12)'!C145</f>
        <v>1</v>
      </c>
      <c r="D145" s="260">
        <f>'Estrangeiros gén. nacion.  (12)'!F145/'Estrangeiros gén. nacion.  (12)'!C145</f>
        <v>0</v>
      </c>
      <c r="E145" s="300"/>
      <c r="F145" s="255">
        <f>'Estrangeiros gén. nacion.  (12)'!H145/'Estrangeiros gén. nacion.  (12)'!C145</f>
        <v>0.21052631578947367</v>
      </c>
      <c r="G145" s="256">
        <f>'Estrangeiros gén. nacion.  (12)'!I145/'Estrangeiros gén. nacion.  (12)'!C145</f>
        <v>0.78947368421052633</v>
      </c>
    </row>
    <row r="146" spans="1:9" ht="15" customHeight="1" x14ac:dyDescent="0.2">
      <c r="B146" s="185" t="s">
        <v>384</v>
      </c>
      <c r="C146" s="259">
        <f>'Estrangeiros gén. nacion.  (12)'!E146/'Estrangeiros gén. nacion.  (12)'!C146</f>
        <v>1</v>
      </c>
      <c r="D146" s="260">
        <f>'Estrangeiros gén. nacion.  (12)'!F146/'Estrangeiros gén. nacion.  (12)'!C146</f>
        <v>0</v>
      </c>
      <c r="E146" s="300"/>
      <c r="F146" s="255">
        <f>'Estrangeiros gén. nacion.  (12)'!H146/'Estrangeiros gén. nacion.  (12)'!C146</f>
        <v>0</v>
      </c>
      <c r="G146" s="256">
        <f>'Estrangeiros gén. nacion.  (12)'!I146/'Estrangeiros gén. nacion.  (12)'!C146</f>
        <v>1</v>
      </c>
    </row>
    <row r="147" spans="1:9" ht="15" customHeight="1" x14ac:dyDescent="0.2">
      <c r="B147" s="185" t="s">
        <v>385</v>
      </c>
      <c r="C147" s="259">
        <f>'Estrangeiros gén. nacion.  (12)'!E147/'Estrangeiros gén. nacion.  (12)'!C147</f>
        <v>1</v>
      </c>
      <c r="D147" s="260">
        <f>'Estrangeiros gén. nacion.  (12)'!F147/'Estrangeiros gén. nacion.  (12)'!C147</f>
        <v>0</v>
      </c>
      <c r="E147" s="300"/>
      <c r="F147" s="255">
        <f>'Estrangeiros gén. nacion.  (12)'!H147/'Estrangeiros gén. nacion.  (12)'!C147</f>
        <v>0.47945205479452052</v>
      </c>
      <c r="G147" s="256">
        <f>'Estrangeiros gén. nacion.  (12)'!I147/'Estrangeiros gén. nacion.  (12)'!C147</f>
        <v>0.52054794520547942</v>
      </c>
    </row>
    <row r="148" spans="1:9" ht="15" customHeight="1" x14ac:dyDescent="0.2">
      <c r="B148" s="185" t="s">
        <v>386</v>
      </c>
      <c r="C148" s="259">
        <f>'Estrangeiros gén. nacion.  (12)'!E148/'Estrangeiros gén. nacion.  (12)'!C148</f>
        <v>1</v>
      </c>
      <c r="D148" s="260">
        <f>'Estrangeiros gén. nacion.  (12)'!F148/'Estrangeiros gén. nacion.  (12)'!C148</f>
        <v>0</v>
      </c>
      <c r="E148" s="300"/>
      <c r="F148" s="255">
        <f>'Estrangeiros gén. nacion.  (12)'!H148/'Estrangeiros gén. nacion.  (12)'!C148</f>
        <v>0.37333333333333335</v>
      </c>
      <c r="G148" s="256">
        <f>'Estrangeiros gén. nacion.  (12)'!I148/'Estrangeiros gén. nacion.  (12)'!C148</f>
        <v>0.62666666666666671</v>
      </c>
    </row>
    <row r="149" spans="1:9" ht="15" customHeight="1" x14ac:dyDescent="0.2">
      <c r="B149" s="185" t="s">
        <v>387</v>
      </c>
      <c r="C149" s="259">
        <f>'Estrangeiros gén. nacion.  (12)'!E149/'Estrangeiros gén. nacion.  (12)'!C149</f>
        <v>1</v>
      </c>
      <c r="D149" s="260">
        <f>'Estrangeiros gén. nacion.  (12)'!F149/'Estrangeiros gén. nacion.  (12)'!C149</f>
        <v>0</v>
      </c>
      <c r="E149" s="300"/>
      <c r="F149" s="255">
        <f>'Estrangeiros gén. nacion.  (12)'!H149/'Estrangeiros gén. nacion.  (12)'!C149</f>
        <v>1</v>
      </c>
      <c r="G149" s="256">
        <f>'Estrangeiros gén. nacion.  (12)'!I149/'Estrangeiros gén. nacion.  (12)'!C149</f>
        <v>0</v>
      </c>
    </row>
    <row r="150" spans="1:9" ht="15" customHeight="1" x14ac:dyDescent="0.2">
      <c r="B150" s="185" t="s">
        <v>388</v>
      </c>
      <c r="C150" s="259">
        <f>'Estrangeiros gén. nacion.  (12)'!E150/'Estrangeiros gén. nacion.  (12)'!C150</f>
        <v>0.69230769230769229</v>
      </c>
      <c r="D150" s="260">
        <f>'Estrangeiros gén. nacion.  (12)'!F150/'Estrangeiros gén. nacion.  (12)'!C150</f>
        <v>0.30769230769230771</v>
      </c>
      <c r="E150" s="300"/>
      <c r="F150" s="255">
        <f>'Estrangeiros gén. nacion.  (12)'!H150/'Estrangeiros gén. nacion.  (12)'!C150</f>
        <v>0.61538461538461542</v>
      </c>
      <c r="G150" s="256">
        <f>'Estrangeiros gén. nacion.  (12)'!I150/'Estrangeiros gén. nacion.  (12)'!C150</f>
        <v>0.38461538461538464</v>
      </c>
    </row>
    <row r="151" spans="1:9" ht="15" customHeight="1" x14ac:dyDescent="0.2">
      <c r="B151" s="185" t="s">
        <v>389</v>
      </c>
      <c r="C151" s="259">
        <f>'Estrangeiros gén. nacion.  (12)'!E151/'Estrangeiros gén. nacion.  (12)'!C151</f>
        <v>0.52380952380952384</v>
      </c>
      <c r="D151" s="260">
        <f>'Estrangeiros gén. nacion.  (12)'!F151/'Estrangeiros gén. nacion.  (12)'!C151</f>
        <v>0.47619047619047616</v>
      </c>
      <c r="E151" s="300"/>
      <c r="F151" s="255">
        <f>'Estrangeiros gén. nacion.  (12)'!H151/'Estrangeiros gén. nacion.  (12)'!C151</f>
        <v>0.5714285714285714</v>
      </c>
      <c r="G151" s="256">
        <f>'Estrangeiros gén. nacion.  (12)'!I151/'Estrangeiros gén. nacion.  (12)'!C151</f>
        <v>0.42857142857142855</v>
      </c>
    </row>
    <row r="152" spans="1:9" ht="15" customHeight="1" x14ac:dyDescent="0.2">
      <c r="B152" s="185" t="s">
        <v>391</v>
      </c>
      <c r="C152" s="259">
        <f>'Estrangeiros gén. nacion.  (12)'!E152/'Estrangeiros gén. nacion.  (12)'!C152</f>
        <v>1</v>
      </c>
      <c r="D152" s="260">
        <f>'Estrangeiros gén. nacion.  (12)'!F152/'Estrangeiros gén. nacion.  (12)'!C152</f>
        <v>0</v>
      </c>
      <c r="E152" s="300"/>
      <c r="F152" s="255">
        <f>'Estrangeiros gén. nacion.  (12)'!H152/'Estrangeiros gén. nacion.  (12)'!C152</f>
        <v>0.66666666666666663</v>
      </c>
      <c r="G152" s="256">
        <f>'Estrangeiros gén. nacion.  (12)'!I152/'Estrangeiros gén. nacion.  (12)'!C152</f>
        <v>0.33333333333333331</v>
      </c>
    </row>
    <row r="153" spans="1:9" ht="15" customHeight="1" x14ac:dyDescent="0.2">
      <c r="B153" s="185" t="s">
        <v>392</v>
      </c>
      <c r="C153" s="259">
        <f>'Estrangeiros gén. nacion.  (12)'!E153/'Estrangeiros gén. nacion.  (12)'!C153</f>
        <v>0.18292682926829268</v>
      </c>
      <c r="D153" s="260">
        <f>'Estrangeiros gén. nacion.  (12)'!F153/'Estrangeiros gén. nacion.  (12)'!C153</f>
        <v>0.81707317073170727</v>
      </c>
      <c r="E153" s="300"/>
      <c r="F153" s="255">
        <f>'Estrangeiros gén. nacion.  (12)'!H153/'Estrangeiros gén. nacion.  (12)'!C153</f>
        <v>0.21951219512195122</v>
      </c>
      <c r="G153" s="256">
        <f>'Estrangeiros gén. nacion.  (12)'!I153/'Estrangeiros gén. nacion.  (12)'!C153</f>
        <v>0.78048780487804881</v>
      </c>
    </row>
    <row r="154" spans="1:9" ht="15" customHeight="1" x14ac:dyDescent="0.2">
      <c r="B154" s="185" t="s">
        <v>393</v>
      </c>
      <c r="C154" s="259">
        <f>'Estrangeiros gén. nacion.  (12)'!E154/'Estrangeiros gén. nacion.  (12)'!C154</f>
        <v>1</v>
      </c>
      <c r="D154" s="260">
        <f>'Estrangeiros gén. nacion.  (12)'!F154/'Estrangeiros gén. nacion.  (12)'!C154</f>
        <v>0</v>
      </c>
      <c r="E154" s="300"/>
      <c r="F154" s="255">
        <f>'Estrangeiros gén. nacion.  (12)'!H154/'Estrangeiros gén. nacion.  (12)'!C154</f>
        <v>0.66666666666666663</v>
      </c>
      <c r="G154" s="256">
        <f>'Estrangeiros gén. nacion.  (12)'!I154/'Estrangeiros gén. nacion.  (12)'!C154</f>
        <v>0.33333333333333331</v>
      </c>
      <c r="H154" s="142"/>
      <c r="I154" s="83"/>
    </row>
    <row r="155" spans="1:9" ht="15" customHeight="1" x14ac:dyDescent="0.2">
      <c r="B155" s="186" t="s">
        <v>438</v>
      </c>
      <c r="C155" s="259">
        <f>'Estrangeiros gén. nacion.  (12)'!E155/'Estrangeiros gén. nacion.  (12)'!C155</f>
        <v>1</v>
      </c>
      <c r="D155" s="260">
        <f>'Estrangeiros gén. nacion.  (12)'!F155/'Estrangeiros gén. nacion.  (12)'!C155</f>
        <v>0</v>
      </c>
      <c r="E155" s="301"/>
      <c r="F155" s="255">
        <f>'Estrangeiros gén. nacion.  (12)'!H155/'Estrangeiros gén. nacion.  (12)'!C155</f>
        <v>0</v>
      </c>
      <c r="G155" s="256">
        <f>'Estrangeiros gén. nacion.  (12)'!I155/'Estrangeiros gén. nacion.  (12)'!C155</f>
        <v>1</v>
      </c>
      <c r="H155" s="126"/>
      <c r="I155" s="129"/>
    </row>
    <row r="156" spans="1:9" s="144" customFormat="1" ht="15" customHeight="1" x14ac:dyDescent="0.2">
      <c r="A156" s="68"/>
      <c r="B156" s="186" t="s">
        <v>394</v>
      </c>
      <c r="C156" s="259">
        <f>'Estrangeiros gén. nacion.  (12)'!E156/'Estrangeiros gén. nacion.  (12)'!C156</f>
        <v>0.875</v>
      </c>
      <c r="D156" s="260">
        <f>'Estrangeiros gén. nacion.  (12)'!F156/'Estrangeiros gén. nacion.  (12)'!C156</f>
        <v>0.125</v>
      </c>
      <c r="E156" s="301"/>
      <c r="F156" s="255">
        <f>'Estrangeiros gén. nacion.  (12)'!H156/'Estrangeiros gén. nacion.  (12)'!C156</f>
        <v>0.33333333333333331</v>
      </c>
      <c r="G156" s="256">
        <f>'Estrangeiros gén. nacion.  (12)'!I156/'Estrangeiros gén. nacion.  (12)'!C156</f>
        <v>0.66666666666666663</v>
      </c>
      <c r="H156" s="133"/>
      <c r="I156" s="143"/>
    </row>
    <row r="157" spans="1:9" s="144" customFormat="1" ht="15" customHeight="1" x14ac:dyDescent="0.2">
      <c r="A157" s="68"/>
      <c r="B157" s="187" t="s">
        <v>395</v>
      </c>
      <c r="C157" s="259">
        <f>'Estrangeiros gén. nacion.  (12)'!E157/'Estrangeiros gén. nacion.  (12)'!C157</f>
        <v>1</v>
      </c>
      <c r="D157" s="260">
        <f>'Estrangeiros gén. nacion.  (12)'!F157/'Estrangeiros gén. nacion.  (12)'!C157</f>
        <v>0</v>
      </c>
      <c r="E157" s="301"/>
      <c r="F157" s="255">
        <f>'Estrangeiros gén. nacion.  (12)'!H157/'Estrangeiros gén. nacion.  (12)'!C157</f>
        <v>0.5</v>
      </c>
      <c r="G157" s="256">
        <f>'Estrangeiros gén. nacion.  (12)'!I157/'Estrangeiros gén. nacion.  (12)'!C157</f>
        <v>0.5</v>
      </c>
      <c r="H157" s="133"/>
      <c r="I157" s="143"/>
    </row>
    <row r="158" spans="1:9" s="144" customFormat="1" ht="15" customHeight="1" x14ac:dyDescent="0.2">
      <c r="A158" s="68"/>
      <c r="B158" s="187" t="s">
        <v>396</v>
      </c>
      <c r="C158" s="259">
        <f>'Estrangeiros gén. nacion.  (12)'!E158/'Estrangeiros gén. nacion.  (12)'!C158</f>
        <v>0.97163120567375882</v>
      </c>
      <c r="D158" s="260">
        <f>'Estrangeiros gén. nacion.  (12)'!F158/'Estrangeiros gén. nacion.  (12)'!C158</f>
        <v>2.8368794326241134E-2</v>
      </c>
      <c r="E158" s="301"/>
      <c r="F158" s="255">
        <f>'Estrangeiros gén. nacion.  (12)'!H158/'Estrangeiros gén. nacion.  (12)'!C158</f>
        <v>0.50354609929078009</v>
      </c>
      <c r="G158" s="256">
        <f>'Estrangeiros gén. nacion.  (12)'!I158/'Estrangeiros gén. nacion.  (12)'!C158</f>
        <v>0.49645390070921985</v>
      </c>
      <c r="H158" s="159"/>
      <c r="I158" s="159"/>
    </row>
    <row r="159" spans="1:9" s="144" customFormat="1" ht="15" customHeight="1" x14ac:dyDescent="0.2">
      <c r="A159" s="68"/>
      <c r="B159" s="187" t="s">
        <v>397</v>
      </c>
      <c r="C159" s="259">
        <f>'Estrangeiros gén. nacion.  (12)'!E159/'Estrangeiros gén. nacion.  (12)'!C159</f>
        <v>0.99568593615185508</v>
      </c>
      <c r="D159" s="260">
        <f>'Estrangeiros gén. nacion.  (12)'!F159/'Estrangeiros gén. nacion.  (12)'!C159</f>
        <v>4.3140638481449526E-3</v>
      </c>
      <c r="E159" s="301"/>
      <c r="F159" s="255">
        <f>'Estrangeiros gén. nacion.  (12)'!H159/'Estrangeiros gén. nacion.  (12)'!C159</f>
        <v>0.54098360655737709</v>
      </c>
      <c r="G159" s="256">
        <f>'Estrangeiros gén. nacion.  (12)'!I159/'Estrangeiros gén. nacion.  (12)'!C159</f>
        <v>0.45901639344262296</v>
      </c>
    </row>
    <row r="160" spans="1:9" s="144" customFormat="1" ht="15" customHeight="1" x14ac:dyDescent="0.2">
      <c r="A160" s="68"/>
      <c r="B160" s="187" t="s">
        <v>399</v>
      </c>
      <c r="C160" s="259">
        <f>'Estrangeiros gén. nacion.  (12)'!E160/'Estrangeiros gén. nacion.  (12)'!C160</f>
        <v>0.88888888888888884</v>
      </c>
      <c r="D160" s="260">
        <f>'Estrangeiros gén. nacion.  (12)'!F160/'Estrangeiros gén. nacion.  (12)'!C160</f>
        <v>0.1111111111111111</v>
      </c>
      <c r="E160" s="301"/>
      <c r="F160" s="255">
        <f>'Estrangeiros gén. nacion.  (12)'!H160/'Estrangeiros gén. nacion.  (12)'!C160</f>
        <v>0.33333333333333331</v>
      </c>
      <c r="G160" s="256">
        <f>'Estrangeiros gén. nacion.  (12)'!I160/'Estrangeiros gén. nacion.  (12)'!C160</f>
        <v>0.66666666666666663</v>
      </c>
    </row>
    <row r="161" spans="1:7" ht="15" customHeight="1" x14ac:dyDescent="0.2">
      <c r="B161" s="187" t="s">
        <v>400</v>
      </c>
      <c r="C161" s="259">
        <f>'Estrangeiros gén. nacion.  (12)'!E161/'Estrangeiros gén. nacion.  (12)'!C161</f>
        <v>1</v>
      </c>
      <c r="D161" s="260">
        <f>'Estrangeiros gén. nacion.  (12)'!F161/'Estrangeiros gén. nacion.  (12)'!C161</f>
        <v>0</v>
      </c>
      <c r="E161" s="301"/>
      <c r="F161" s="255">
        <f>'Estrangeiros gén. nacion.  (12)'!H161/'Estrangeiros gén. nacion.  (12)'!C161</f>
        <v>0.48529411764705882</v>
      </c>
      <c r="G161" s="256">
        <f>'Estrangeiros gén. nacion.  (12)'!I161/'Estrangeiros gén. nacion.  (12)'!C161</f>
        <v>0.51470588235294112</v>
      </c>
    </row>
    <row r="162" spans="1:7" ht="15" customHeight="1" x14ac:dyDescent="0.2">
      <c r="B162" s="186" t="s">
        <v>401</v>
      </c>
      <c r="C162" s="259">
        <f>'Estrangeiros gén. nacion.  (12)'!E162/'Estrangeiros gén. nacion.  (12)'!C162</f>
        <v>0.93478260869565222</v>
      </c>
      <c r="D162" s="260">
        <f>'Estrangeiros gén. nacion.  (12)'!F162/'Estrangeiros gén. nacion.  (12)'!C162</f>
        <v>6.5217391304347824E-2</v>
      </c>
      <c r="E162" s="230"/>
      <c r="F162" s="255">
        <f>'Estrangeiros gén. nacion.  (12)'!H162/'Estrangeiros gén. nacion.  (12)'!C162</f>
        <v>0.54347826086956519</v>
      </c>
      <c r="G162" s="256">
        <f>'Estrangeiros gén. nacion.  (12)'!I162/'Estrangeiros gén. nacion.  (12)'!C162</f>
        <v>0.45652173913043476</v>
      </c>
    </row>
    <row r="163" spans="1:7" s="144" customFormat="1" ht="15" customHeight="1" x14ac:dyDescent="0.2">
      <c r="A163" s="68"/>
      <c r="B163" s="186" t="s">
        <v>402</v>
      </c>
      <c r="C163" s="259">
        <f>'Estrangeiros gén. nacion.  (12)'!E163/'Estrangeiros gén. nacion.  (12)'!C163</f>
        <v>1</v>
      </c>
      <c r="D163" s="260">
        <f>'Estrangeiros gén. nacion.  (12)'!F163/'Estrangeiros gén. nacion.  (12)'!C163</f>
        <v>0</v>
      </c>
      <c r="E163" s="240"/>
      <c r="F163" s="255">
        <f>'Estrangeiros gén. nacion.  (12)'!H163/'Estrangeiros gén. nacion.  (12)'!C163</f>
        <v>0.25</v>
      </c>
      <c r="G163" s="256">
        <f>'Estrangeiros gén. nacion.  (12)'!I163/'Estrangeiros gén. nacion.  (12)'!C163</f>
        <v>0.75</v>
      </c>
    </row>
    <row r="164" spans="1:7" ht="15" customHeight="1" x14ac:dyDescent="0.2">
      <c r="B164" s="187" t="s">
        <v>439</v>
      </c>
      <c r="C164" s="259">
        <f>'Estrangeiros gén. nacion.  (12)'!E164/'Estrangeiros gén. nacion.  (12)'!C164</f>
        <v>1</v>
      </c>
      <c r="D164" s="260">
        <f>'Estrangeiros gén. nacion.  (12)'!F164/'Estrangeiros gén. nacion.  (12)'!C164</f>
        <v>0</v>
      </c>
      <c r="E164" s="230"/>
      <c r="F164" s="255">
        <f>'Estrangeiros gén. nacion.  (12)'!H164/'Estrangeiros gén. nacion.  (12)'!C164</f>
        <v>0.66666666666666663</v>
      </c>
      <c r="G164" s="256">
        <f>'Estrangeiros gén. nacion.  (12)'!I164/'Estrangeiros gén. nacion.  (12)'!C164</f>
        <v>0.33333333333333331</v>
      </c>
    </row>
    <row r="165" spans="1:7" ht="15" customHeight="1" x14ac:dyDescent="0.2">
      <c r="B165" s="187" t="s">
        <v>403</v>
      </c>
      <c r="C165" s="261">
        <f>'Estrangeiros gén. nacion.  (12)'!E165/'Estrangeiros gén. nacion.  (12)'!C165</f>
        <v>0.83333333333333337</v>
      </c>
      <c r="D165" s="262">
        <f>'Estrangeiros gén. nacion.  (12)'!F165/'Estrangeiros gén. nacion.  (12)'!C165</f>
        <v>0.16666666666666666</v>
      </c>
      <c r="E165" s="230"/>
      <c r="F165" s="257">
        <f>'Estrangeiros gén. nacion.  (12)'!H165/'Estrangeiros gén. nacion.  (12)'!C165</f>
        <v>0.66666666666666663</v>
      </c>
      <c r="G165" s="258">
        <f>'Estrangeiros gén. nacion.  (12)'!I165/'Estrangeiros gén. nacion.  (12)'!C165</f>
        <v>0.33333333333333331</v>
      </c>
    </row>
    <row r="167" spans="1:7" s="144" customFormat="1" ht="15" customHeight="1" x14ac:dyDescent="0.2">
      <c r="A167" s="68"/>
      <c r="B167" s="147"/>
      <c r="D167" s="145"/>
    </row>
  </sheetData>
  <mergeCells count="6">
    <mergeCell ref="C8:G8"/>
    <mergeCell ref="C9:G9"/>
    <mergeCell ref="C10:C11"/>
    <mergeCell ref="D10:D11"/>
    <mergeCell ref="F10:F11"/>
    <mergeCell ref="G10:G11"/>
  </mergeCells>
  <pageMargins left="0.7" right="0.7" top="0.75" bottom="0.75" header="0.3" footer="0.3"/>
  <pageSetup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showRowColHeaders="0" workbookViewId="0"/>
  </sheetViews>
  <sheetFormatPr defaultRowHeight="15" customHeight="1" x14ac:dyDescent="0.15"/>
  <cols>
    <col min="1" max="1" width="12" style="144" customWidth="1"/>
    <col min="2" max="9" width="9.140625" style="144"/>
    <col min="10" max="10" width="14.140625" style="144" customWidth="1"/>
    <col min="11" max="16384" width="9.140625" style="144"/>
  </cols>
  <sheetData>
    <row r="1" spans="1:11" s="145" customFormat="1" ht="15" customHeight="1" x14ac:dyDescent="0.2">
      <c r="B1" s="61"/>
    </row>
    <row r="2" spans="1:11" s="145" customFormat="1" ht="15" customHeight="1" x14ac:dyDescent="0.2">
      <c r="B2" s="61"/>
    </row>
    <row r="3" spans="1:11" s="145" customFormat="1" ht="15" customHeight="1" x14ac:dyDescent="0.2">
      <c r="B3" s="61"/>
      <c r="D3" s="151"/>
    </row>
    <row r="4" spans="1:11" s="145" customFormat="1" ht="15" customHeight="1" x14ac:dyDescent="0.2">
      <c r="B4" s="61"/>
      <c r="D4" s="151"/>
    </row>
    <row r="5" spans="1:11" s="145" customFormat="1" ht="15" customHeight="1" x14ac:dyDescent="0.2">
      <c r="B5" s="61"/>
      <c r="D5" s="151"/>
    </row>
    <row r="6" spans="1:11" s="145" customFormat="1" ht="15" customHeight="1" x14ac:dyDescent="0.15">
      <c r="B6" s="334" t="s">
        <v>455</v>
      </c>
      <c r="C6" s="335"/>
      <c r="D6" s="335"/>
    </row>
    <row r="7" spans="1:11" s="145" customFormat="1" ht="15" customHeight="1" x14ac:dyDescent="0.2">
      <c r="B7" s="175"/>
      <c r="C7" s="175"/>
      <c r="D7" s="175"/>
      <c r="E7" s="175"/>
      <c r="F7" s="175"/>
      <c r="G7" s="175"/>
      <c r="H7" s="175"/>
      <c r="I7" s="175"/>
      <c r="J7" s="175"/>
      <c r="K7" s="175"/>
    </row>
    <row r="8" spans="1:11" s="145" customFormat="1" ht="15" customHeight="1" x14ac:dyDescent="0.2">
      <c r="A8" s="62"/>
      <c r="B8" s="63" t="s">
        <v>494</v>
      </c>
      <c r="C8" s="64"/>
      <c r="D8" s="64"/>
      <c r="E8" s="64"/>
      <c r="F8" s="64"/>
      <c r="G8" s="64"/>
      <c r="H8" s="64"/>
      <c r="I8" s="64"/>
      <c r="J8" s="64"/>
      <c r="K8" s="65"/>
    </row>
    <row r="9" spans="1:11" s="145" customFormat="1" ht="15" customHeight="1" x14ac:dyDescent="0.2">
      <c r="A9" s="66" t="s">
        <v>57</v>
      </c>
      <c r="B9" s="332" t="s">
        <v>456</v>
      </c>
      <c r="C9" s="332"/>
      <c r="D9" s="332"/>
      <c r="E9" s="332"/>
      <c r="F9" s="332"/>
      <c r="G9" s="332"/>
      <c r="H9" s="332"/>
      <c r="I9" s="332"/>
      <c r="J9" s="332"/>
      <c r="K9" s="59"/>
    </row>
    <row r="10" spans="1:11" s="145" customFormat="1" ht="15" customHeight="1" x14ac:dyDescent="0.2">
      <c r="A10" s="66" t="s">
        <v>58</v>
      </c>
      <c r="B10" s="332" t="s">
        <v>457</v>
      </c>
      <c r="C10" s="332"/>
      <c r="D10" s="332"/>
      <c r="E10" s="332"/>
      <c r="F10" s="332"/>
      <c r="G10" s="332"/>
      <c r="H10" s="332"/>
      <c r="I10" s="332"/>
      <c r="J10" s="332"/>
      <c r="K10" s="59"/>
    </row>
    <row r="11" spans="1:11" s="145" customFormat="1" ht="15" customHeight="1" x14ac:dyDescent="0.2">
      <c r="A11" s="66" t="s">
        <v>59</v>
      </c>
      <c r="B11" s="332" t="s">
        <v>458</v>
      </c>
      <c r="C11" s="332"/>
      <c r="D11" s="332"/>
      <c r="E11" s="332"/>
      <c r="F11" s="332"/>
      <c r="G11" s="332"/>
      <c r="H11" s="332"/>
      <c r="I11" s="332"/>
      <c r="J11" s="332"/>
      <c r="K11" s="59"/>
    </row>
    <row r="12" spans="1:11" s="145" customFormat="1" ht="15" customHeight="1" x14ac:dyDescent="0.2">
      <c r="A12" s="66" t="s">
        <v>60</v>
      </c>
      <c r="B12" s="332" t="s">
        <v>459</v>
      </c>
      <c r="C12" s="332"/>
      <c r="D12" s="332"/>
      <c r="E12" s="332"/>
      <c r="F12" s="332"/>
      <c r="G12" s="332"/>
      <c r="H12" s="332"/>
      <c r="I12" s="332"/>
      <c r="J12" s="332"/>
      <c r="K12" s="59"/>
    </row>
    <row r="13" spans="1:11" s="145" customFormat="1" ht="15" customHeight="1" x14ac:dyDescent="0.2">
      <c r="A13" s="66" t="s">
        <v>61</v>
      </c>
      <c r="B13" s="332" t="s">
        <v>460</v>
      </c>
      <c r="C13" s="332"/>
      <c r="D13" s="332"/>
      <c r="E13" s="332"/>
      <c r="F13" s="332"/>
      <c r="G13" s="332"/>
      <c r="H13" s="332"/>
      <c r="I13" s="332"/>
      <c r="J13" s="332"/>
      <c r="K13" s="94"/>
    </row>
    <row r="14" spans="1:11" s="145" customFormat="1" ht="15" customHeight="1" x14ac:dyDescent="0.2">
      <c r="A14" s="66" t="s">
        <v>62</v>
      </c>
      <c r="B14" s="332" t="s">
        <v>461</v>
      </c>
      <c r="C14" s="332"/>
      <c r="D14" s="332"/>
      <c r="E14" s="332"/>
      <c r="F14" s="332"/>
      <c r="G14" s="332"/>
      <c r="H14" s="332"/>
      <c r="I14" s="332"/>
      <c r="J14" s="332"/>
      <c r="K14" s="94"/>
    </row>
    <row r="15" spans="1:11" s="145" customFormat="1" ht="15" customHeight="1" x14ac:dyDescent="0.2">
      <c r="A15" s="66"/>
      <c r="B15" s="333"/>
      <c r="C15" s="333"/>
      <c r="D15" s="333"/>
      <c r="E15" s="333"/>
      <c r="F15" s="333"/>
      <c r="G15" s="333"/>
      <c r="H15" s="333"/>
      <c r="I15" s="333"/>
      <c r="J15" s="333"/>
      <c r="K15" s="67"/>
    </row>
    <row r="16" spans="1:11" s="145" customFormat="1" ht="15" customHeight="1" x14ac:dyDescent="0.2">
      <c r="A16" s="66"/>
      <c r="B16" s="333"/>
      <c r="C16" s="333"/>
      <c r="D16" s="333"/>
      <c r="E16" s="333"/>
      <c r="F16" s="333"/>
      <c r="G16" s="333"/>
      <c r="H16" s="333"/>
      <c r="I16" s="333"/>
      <c r="J16" s="333"/>
      <c r="K16" s="65"/>
    </row>
  </sheetData>
  <mergeCells count="9">
    <mergeCell ref="B14:J14"/>
    <mergeCell ref="B15:J15"/>
    <mergeCell ref="B16:J16"/>
    <mergeCell ref="B6:D6"/>
    <mergeCell ref="B9:J9"/>
    <mergeCell ref="B10:J10"/>
    <mergeCell ref="B11:J11"/>
    <mergeCell ref="B12:J12"/>
    <mergeCell ref="B13:J13"/>
  </mergeCells>
  <hyperlinks>
    <hyperlink ref="B9:I9" location="Desempregados_Genero!A1" display="Número de desempregados inscritos nos Centros de Emprego, género 2008"/>
    <hyperlink ref="B10:I10" location="'Ev. 1º trim-4º trim_Genero'!A1" display="Evolução número de desempregados inscritos nos Centros de Emprego, género 2008, 1º trim.-2º trim. 2008"/>
    <hyperlink ref="B11:J11" location="'Estrangeiros género N (13)'!A1" display="Número de pessoas estrangeiras residentes, género, 2013"/>
    <hyperlink ref="B9:J9" location="'Residentes estrangeiros N (13)'!A1" display="Número de pessoas estrangeiras residentes, condição, 2013"/>
    <hyperlink ref="B10:J10" location="'Residentes estrangeiros % (13)'!A1" display="Número de pessoas estrangeiras residentes, condição, 2013 (%)"/>
    <hyperlink ref="B12:J12" location="'Estrangeiros género % (13)'!A1" display="Número de pessoas estrangeiras residentes, género, 2013 (%)"/>
    <hyperlink ref="B13:J13" location="'Estrangeiros gén. nacion. (13)'!A1" display="Número de pessoas estrangeiras residentes, nacionalidade (país), condição e género, 2013"/>
    <hyperlink ref="B14:J14" location="'Estrangeiros gén. nacion. %(13)'!A1" display="Número de pessoas estrangeiras residentes, nacionalidade (país), condição e género, 2013 (%)"/>
  </hyperlinks>
  <pageMargins left="0.7" right="0.7" top="0.75" bottom="0.75" header="0.3" footer="0.3"/>
  <pageSetup paperSize="9" orientation="portrait" verticalDpi="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showRowColHeaders="0" workbookViewId="0">
      <selection activeCell="G19" sqref="G19"/>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s="144" customFormat="1" ht="15" customHeight="1" x14ac:dyDescent="0.2">
      <c r="A1" s="68"/>
      <c r="B1" s="147"/>
      <c r="D1" s="145"/>
    </row>
    <row r="2" spans="1:6" s="144" customFormat="1" ht="15" customHeight="1" x14ac:dyDescent="0.2">
      <c r="A2" s="68"/>
      <c r="B2" s="147"/>
      <c r="C2" s="147"/>
      <c r="D2" s="69"/>
    </row>
    <row r="3" spans="1:6" s="144" customFormat="1" ht="15" customHeight="1" x14ac:dyDescent="0.2">
      <c r="A3" s="68"/>
      <c r="B3" s="147"/>
      <c r="D3" s="145"/>
    </row>
    <row r="4" spans="1:6" s="144" customFormat="1" ht="15" customHeight="1" x14ac:dyDescent="0.2">
      <c r="A4" s="68"/>
      <c r="B4" s="147"/>
      <c r="D4" s="145"/>
    </row>
    <row r="5" spans="1:6" s="144" customFormat="1" ht="15" customHeight="1" x14ac:dyDescent="0.2">
      <c r="A5" s="68"/>
      <c r="B5" s="147"/>
      <c r="D5" s="145"/>
    </row>
    <row r="6" spans="1:6" s="144" customFormat="1" ht="15" customHeight="1" x14ac:dyDescent="0.2">
      <c r="A6" s="70" t="s">
        <v>57</v>
      </c>
      <c r="B6" s="59" t="s">
        <v>456</v>
      </c>
      <c r="C6" s="71"/>
      <c r="D6" s="72"/>
    </row>
    <row r="7" spans="1:6" s="144" customFormat="1" ht="15" customHeight="1" x14ac:dyDescent="0.2">
      <c r="A7" s="70"/>
      <c r="B7" s="73" t="s">
        <v>100</v>
      </c>
      <c r="D7" s="145"/>
    </row>
    <row r="8" spans="1:6" s="144" customFormat="1" ht="15" customHeight="1" x14ac:dyDescent="0.2">
      <c r="A8" s="68"/>
      <c r="B8" s="147"/>
      <c r="D8" s="145"/>
    </row>
    <row r="9" spans="1:6" ht="24.95" customHeight="1" x14ac:dyDescent="0.2">
      <c r="B9" s="20"/>
      <c r="C9" s="336" t="s">
        <v>456</v>
      </c>
      <c r="D9" s="337"/>
      <c r="E9" s="337"/>
    </row>
    <row r="10" spans="1:6" ht="15" customHeight="1" x14ac:dyDescent="0.2">
      <c r="B10" s="96"/>
      <c r="C10" s="338" t="s">
        <v>56</v>
      </c>
      <c r="D10" s="338" t="s">
        <v>519</v>
      </c>
      <c r="E10" s="338" t="s">
        <v>520</v>
      </c>
    </row>
    <row r="11" spans="1:6" ht="15" customHeight="1" x14ac:dyDescent="0.2">
      <c r="B11" s="42" t="s">
        <v>88</v>
      </c>
      <c r="C11" s="338"/>
      <c r="D11" s="338"/>
      <c r="E11" s="338"/>
    </row>
    <row r="12" spans="1:6" ht="15" customHeight="1" x14ac:dyDescent="0.2">
      <c r="B12" s="146" t="s">
        <v>0</v>
      </c>
      <c r="C12" s="316">
        <v>401320</v>
      </c>
      <c r="D12" s="317">
        <v>398268</v>
      </c>
      <c r="E12" s="318">
        <v>3052</v>
      </c>
      <c r="F12" s="34"/>
    </row>
    <row r="13" spans="1:6" ht="15" customHeight="1" x14ac:dyDescent="0.2">
      <c r="B13" s="148" t="s">
        <v>98</v>
      </c>
      <c r="C13" s="104">
        <v>176963</v>
      </c>
      <c r="D13" s="105">
        <v>175509</v>
      </c>
      <c r="E13" s="106">
        <v>1454</v>
      </c>
    </row>
    <row r="14" spans="1:6" ht="15" customHeight="1" x14ac:dyDescent="0.2">
      <c r="B14" s="148" t="s">
        <v>99</v>
      </c>
      <c r="C14" s="107">
        <v>46426</v>
      </c>
      <c r="D14" s="108">
        <v>44972</v>
      </c>
      <c r="E14" s="109">
        <v>1454</v>
      </c>
    </row>
    <row r="15" spans="1:6" ht="15" customHeight="1" x14ac:dyDescent="0.2">
      <c r="B15" s="149"/>
      <c r="C15" s="102"/>
      <c r="D15" s="103"/>
      <c r="E15" s="165"/>
    </row>
    <row r="16" spans="1:6" ht="15" customHeight="1" x14ac:dyDescent="0.2">
      <c r="B16" s="152"/>
      <c r="C16" s="99"/>
      <c r="D16" s="176"/>
      <c r="E16" s="176"/>
    </row>
    <row r="17" spans="1:4" s="144" customFormat="1" ht="15" customHeight="1" x14ac:dyDescent="0.2">
      <c r="A17" s="68"/>
      <c r="B17" s="147"/>
      <c r="D17" s="145"/>
    </row>
    <row r="18" spans="1:4" s="144" customFormat="1" ht="15" customHeight="1" x14ac:dyDescent="0.2">
      <c r="A18" s="68"/>
      <c r="B18" s="147"/>
      <c r="D18" s="145"/>
    </row>
  </sheetData>
  <mergeCells count="4">
    <mergeCell ref="C9:E9"/>
    <mergeCell ref="C10:C11"/>
    <mergeCell ref="D10:D11"/>
    <mergeCell ref="E10:E11"/>
  </mergeCells>
  <pageMargins left="0.7" right="0.7" top="0.75" bottom="0.75" header="0.3" footer="0.3"/>
  <pageSetup orientation="portrait" verticalDpi="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7"/>
  <sheetViews>
    <sheetView showGridLines="0" showRowColHeaders="0" workbookViewId="0">
      <selection activeCell="C13" sqref="C13:D13"/>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3" spans="1:5" s="144" customFormat="1" ht="15" customHeight="1" x14ac:dyDescent="0.2">
      <c r="A3" s="68"/>
      <c r="B3" s="147"/>
      <c r="D3" s="145"/>
    </row>
    <row r="4" spans="1:5" s="144" customFormat="1" ht="15" customHeight="1" x14ac:dyDescent="0.2">
      <c r="A4" s="68"/>
      <c r="B4" s="147"/>
      <c r="D4" s="145"/>
    </row>
    <row r="5" spans="1:5" s="144" customFormat="1" ht="15" customHeight="1" x14ac:dyDescent="0.2">
      <c r="A5" s="70" t="s">
        <v>58</v>
      </c>
      <c r="B5" s="59" t="s">
        <v>457</v>
      </c>
      <c r="C5" s="72"/>
    </row>
    <row r="6" spans="1:5" s="144" customFormat="1" ht="15" customHeight="1" x14ac:dyDescent="0.2">
      <c r="A6" s="70"/>
      <c r="B6" s="73" t="s">
        <v>497</v>
      </c>
      <c r="C6" s="145"/>
    </row>
    <row r="7" spans="1:5" s="144" customFormat="1" ht="15" customHeight="1" x14ac:dyDescent="0.2">
      <c r="A7" s="68"/>
      <c r="B7" s="147"/>
      <c r="C7" s="145"/>
    </row>
    <row r="8" spans="1:5" ht="24.95" customHeight="1" x14ac:dyDescent="0.2">
      <c r="B8" s="20"/>
      <c r="C8" s="337" t="s">
        <v>456</v>
      </c>
      <c r="D8" s="337"/>
    </row>
    <row r="9" spans="1:5" ht="15" customHeight="1" x14ac:dyDescent="0.2">
      <c r="B9" s="96"/>
      <c r="C9" s="338" t="s">
        <v>519</v>
      </c>
      <c r="D9" s="338" t="s">
        <v>520</v>
      </c>
    </row>
    <row r="10" spans="1:5" ht="15" customHeight="1" x14ac:dyDescent="0.2">
      <c r="B10" s="42" t="s">
        <v>63</v>
      </c>
      <c r="C10" s="338"/>
      <c r="D10" s="338"/>
    </row>
    <row r="11" spans="1:5" ht="15" customHeight="1" x14ac:dyDescent="0.2">
      <c r="B11" s="146" t="s">
        <v>0</v>
      </c>
      <c r="C11" s="319">
        <f>'Residentes estrangeiros N (13)'!D12/'Residentes estrangeiros N (13)'!C12</f>
        <v>0.99239509618259747</v>
      </c>
      <c r="D11" s="320">
        <f>'Residentes estrangeiros N (13)'!E12/'Residentes estrangeiros N (13)'!C12</f>
        <v>7.6049038174025715E-3</v>
      </c>
      <c r="E11" s="34"/>
    </row>
    <row r="12" spans="1:5" ht="15" customHeight="1" x14ac:dyDescent="0.2">
      <c r="B12" s="148" t="s">
        <v>98</v>
      </c>
      <c r="C12" s="162">
        <f>'Residentes estrangeiros N (13)'!D13/'Residentes estrangeiros N (13)'!C13</f>
        <v>0.99178359318049536</v>
      </c>
      <c r="D12" s="101">
        <f>'Residentes estrangeiros N (13)'!E13/'Residentes estrangeiros N (13)'!C13</f>
        <v>8.216406819504642E-3</v>
      </c>
    </row>
    <row r="13" spans="1:5" ht="15" customHeight="1" x14ac:dyDescent="0.2">
      <c r="B13" s="148" t="s">
        <v>99</v>
      </c>
      <c r="C13" s="163">
        <f>'Residentes estrangeiros N (13)'!D14/'Residentes estrangeiros N (13)'!C14</f>
        <v>0.96868134235126868</v>
      </c>
      <c r="D13" s="321">
        <f>'Residentes estrangeiros N (13)'!E14/'Residentes estrangeiros N (13)'!C14</f>
        <v>3.1318657648731311E-2</v>
      </c>
    </row>
    <row r="14" spans="1:5" ht="15" customHeight="1" x14ac:dyDescent="0.2">
      <c r="B14" s="149"/>
      <c r="C14" s="165"/>
      <c r="D14" s="165"/>
    </row>
    <row r="15" spans="1:5" ht="15" customHeight="1" x14ac:dyDescent="0.2">
      <c r="B15" s="152"/>
      <c r="C15" s="176"/>
      <c r="D15" s="176"/>
    </row>
    <row r="16" spans="1:5" s="144" customFormat="1" ht="15" customHeight="1" x14ac:dyDescent="0.2">
      <c r="A16" s="68"/>
      <c r="B16" s="147"/>
      <c r="D16" s="145"/>
    </row>
    <row r="17" spans="1:4" s="144" customFormat="1" ht="15" customHeight="1" x14ac:dyDescent="0.2">
      <c r="A17" s="68"/>
      <c r="B17" s="147"/>
      <c r="D17" s="145"/>
    </row>
  </sheetData>
  <mergeCells count="3">
    <mergeCell ref="C8:D8"/>
    <mergeCell ref="C9:C10"/>
    <mergeCell ref="D9:D10"/>
  </mergeCells>
  <pageMargins left="0.7" right="0.7" top="0.75" bottom="0.75" header="0.3" footer="0.3"/>
  <pageSetup orientation="portrait"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showRowColHeaders="0" workbookViewId="0">
      <selection activeCell="H19" sqref="H19"/>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s="144" customFormat="1" ht="15" customHeight="1" x14ac:dyDescent="0.2">
      <c r="A1" s="68"/>
      <c r="B1" s="147"/>
      <c r="D1" s="145"/>
    </row>
    <row r="2" spans="1:6" s="144" customFormat="1" ht="15" customHeight="1" x14ac:dyDescent="0.2">
      <c r="A2" s="68"/>
      <c r="B2" s="147"/>
      <c r="D2" s="145"/>
    </row>
    <row r="3" spans="1:6" s="144" customFormat="1" ht="15" customHeight="1" x14ac:dyDescent="0.2">
      <c r="A3" s="68"/>
      <c r="B3" s="147"/>
      <c r="D3" s="145"/>
    </row>
    <row r="4" spans="1:6" s="144" customFormat="1" ht="15" customHeight="1" x14ac:dyDescent="0.2">
      <c r="A4" s="68"/>
      <c r="B4" s="147"/>
      <c r="D4" s="145"/>
    </row>
    <row r="5" spans="1:6" s="144" customFormat="1" ht="15" customHeight="1" x14ac:dyDescent="0.2">
      <c r="A5" s="70" t="s">
        <v>59</v>
      </c>
      <c r="B5" s="59" t="s">
        <v>458</v>
      </c>
      <c r="C5" s="71"/>
      <c r="D5" s="72"/>
    </row>
    <row r="6" spans="1:6" s="144" customFormat="1" ht="15" customHeight="1" x14ac:dyDescent="0.2">
      <c r="A6" s="70"/>
      <c r="B6" s="73" t="s">
        <v>100</v>
      </c>
      <c r="D6" s="145"/>
    </row>
    <row r="7" spans="1:6" s="144" customFormat="1" ht="15" customHeight="1" x14ac:dyDescent="0.2">
      <c r="A7" s="68"/>
      <c r="B7" s="147"/>
      <c r="D7" s="145"/>
    </row>
    <row r="8" spans="1:6" ht="24.95" customHeight="1" x14ac:dyDescent="0.2">
      <c r="B8" s="20"/>
      <c r="C8" s="336" t="s">
        <v>458</v>
      </c>
      <c r="D8" s="337"/>
      <c r="E8" s="337"/>
    </row>
    <row r="9" spans="1:6" ht="15" customHeight="1" x14ac:dyDescent="0.2">
      <c r="B9" s="96"/>
      <c r="C9" s="338" t="s">
        <v>102</v>
      </c>
      <c r="D9" s="338" t="s">
        <v>103</v>
      </c>
      <c r="E9" s="338" t="s">
        <v>56</v>
      </c>
    </row>
    <row r="10" spans="1:6" ht="15" customHeight="1" x14ac:dyDescent="0.2">
      <c r="B10" s="42" t="s">
        <v>88</v>
      </c>
      <c r="C10" s="338"/>
      <c r="D10" s="338"/>
      <c r="E10" s="338"/>
    </row>
    <row r="11" spans="1:6" ht="15" customHeight="1" x14ac:dyDescent="0.2">
      <c r="B11" s="146" t="s">
        <v>0</v>
      </c>
      <c r="C11" s="167">
        <v>205776</v>
      </c>
      <c r="D11" s="155">
        <v>195544</v>
      </c>
      <c r="E11" s="323">
        <v>401320</v>
      </c>
      <c r="F11" s="34"/>
    </row>
    <row r="12" spans="1:6" ht="15" customHeight="1" x14ac:dyDescent="0.2">
      <c r="B12" s="148" t="s">
        <v>98</v>
      </c>
      <c r="C12" s="168">
        <v>91491</v>
      </c>
      <c r="D12" s="156">
        <v>85472</v>
      </c>
      <c r="E12" s="221">
        <v>176963</v>
      </c>
    </row>
    <row r="13" spans="1:6" ht="15" customHeight="1" x14ac:dyDescent="0.2">
      <c r="B13" s="148" t="s">
        <v>99</v>
      </c>
      <c r="C13" s="166">
        <v>22850</v>
      </c>
      <c r="D13" s="153">
        <v>23576</v>
      </c>
      <c r="E13" s="109">
        <v>46426</v>
      </c>
    </row>
    <row r="14" spans="1:6" ht="15" customHeight="1" x14ac:dyDescent="0.2">
      <c r="B14" s="149"/>
      <c r="C14" s="164"/>
      <c r="D14" s="165"/>
      <c r="E14" s="165"/>
    </row>
    <row r="15" spans="1:6" ht="15" customHeight="1" x14ac:dyDescent="0.2">
      <c r="B15" s="152"/>
      <c r="C15" s="99"/>
      <c r="D15" s="176"/>
      <c r="E15" s="176"/>
    </row>
    <row r="16" spans="1:6" s="144" customFormat="1" ht="15" customHeight="1" x14ac:dyDescent="0.2">
      <c r="A16" s="68"/>
      <c r="B16" s="147"/>
      <c r="D16" s="145"/>
    </row>
    <row r="17" spans="1:5" s="144" customFormat="1" ht="15" customHeight="1" x14ac:dyDescent="0.2">
      <c r="A17" s="68"/>
      <c r="B17" s="147"/>
      <c r="D17" s="145"/>
    </row>
    <row r="22" spans="1:5" ht="15" customHeight="1" x14ac:dyDescent="0.2">
      <c r="E22" s="263" t="s">
        <v>481</v>
      </c>
    </row>
  </sheetData>
  <mergeCells count="4">
    <mergeCell ref="C8:E8"/>
    <mergeCell ref="C9:C10"/>
    <mergeCell ref="D9:D10"/>
    <mergeCell ref="E9:E10"/>
  </mergeCells>
  <pageMargins left="0.7" right="0.7" top="0.75" bottom="0.75" header="0.3" footer="0.3"/>
  <pageSetup orientation="portrait" verticalDpi="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showRowColHeaders="0" workbookViewId="0">
      <selection activeCell="C13" sqref="C13:D13"/>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5" s="144" customFormat="1" ht="15" customHeight="1" x14ac:dyDescent="0.2">
      <c r="A1" s="68"/>
      <c r="B1" s="147"/>
      <c r="D1" s="145"/>
    </row>
    <row r="2" spans="1:5" s="144" customFormat="1" ht="15" customHeight="1" x14ac:dyDescent="0.2">
      <c r="A2" s="68"/>
      <c r="B2" s="147"/>
      <c r="D2" s="145"/>
    </row>
    <row r="3" spans="1:5" s="144" customFormat="1" ht="15" customHeight="1" x14ac:dyDescent="0.2">
      <c r="A3" s="68"/>
      <c r="B3" s="147"/>
      <c r="D3" s="145"/>
    </row>
    <row r="4" spans="1:5" s="144" customFormat="1" ht="15" customHeight="1" x14ac:dyDescent="0.2">
      <c r="A4" s="68"/>
      <c r="B4" s="147"/>
      <c r="D4" s="145"/>
    </row>
    <row r="5" spans="1:5" s="144" customFormat="1" ht="15" customHeight="1" x14ac:dyDescent="0.2">
      <c r="A5" s="70" t="s">
        <v>60</v>
      </c>
      <c r="B5" s="59" t="s">
        <v>459</v>
      </c>
      <c r="C5" s="72"/>
    </row>
    <row r="6" spans="1:5" s="144" customFormat="1" ht="15" customHeight="1" x14ac:dyDescent="0.2">
      <c r="A6" s="70"/>
      <c r="B6" s="73" t="s">
        <v>497</v>
      </c>
      <c r="C6" s="145"/>
    </row>
    <row r="7" spans="1:5" s="144" customFormat="1" ht="15" customHeight="1" x14ac:dyDescent="0.2">
      <c r="A7" s="68"/>
      <c r="B7" s="147"/>
      <c r="C7" s="145"/>
    </row>
    <row r="8" spans="1:5" ht="24.95" customHeight="1" x14ac:dyDescent="0.2">
      <c r="B8" s="20"/>
      <c r="C8" s="337" t="s">
        <v>458</v>
      </c>
      <c r="D8" s="337"/>
    </row>
    <row r="9" spans="1:5" ht="15" customHeight="1" x14ac:dyDescent="0.2">
      <c r="B9" s="96"/>
      <c r="C9" s="338" t="s">
        <v>102</v>
      </c>
      <c r="D9" s="338" t="s">
        <v>103</v>
      </c>
    </row>
    <row r="10" spans="1:5" ht="15" customHeight="1" x14ac:dyDescent="0.2">
      <c r="B10" s="42" t="s">
        <v>63</v>
      </c>
      <c r="C10" s="338"/>
      <c r="D10" s="338"/>
    </row>
    <row r="11" spans="1:5" ht="15" customHeight="1" x14ac:dyDescent="0.2">
      <c r="B11" s="146" t="s">
        <v>0</v>
      </c>
      <c r="C11" s="319">
        <f>'Estrangeiros género N (13)'!C11/'Estrangeiros género N (13)'!E11</f>
        <v>0.51274793182497758</v>
      </c>
      <c r="D11" s="320">
        <f>'Estrangeiros género N (13)'!D11/'Estrangeiros género N (13)'!E11</f>
        <v>0.48725206817502242</v>
      </c>
      <c r="E11" s="34"/>
    </row>
    <row r="12" spans="1:5" ht="15" customHeight="1" x14ac:dyDescent="0.2">
      <c r="B12" s="148" t="s">
        <v>98</v>
      </c>
      <c r="C12" s="162">
        <f>'Estrangeiros género N (13)'!C12/'Estrangeiros género N (13)'!E12</f>
        <v>0.51700637986471754</v>
      </c>
      <c r="D12" s="101">
        <f>'Estrangeiros género N (13)'!D12/'Estrangeiros género N (13)'!E12</f>
        <v>0.48299362013528252</v>
      </c>
    </row>
    <row r="13" spans="1:5" ht="15" customHeight="1" x14ac:dyDescent="0.2">
      <c r="B13" s="148" t="s">
        <v>99</v>
      </c>
      <c r="C13" s="163">
        <f>'Estrangeiros género N (13)'!C13/'Estrangeiros género N (13)'!E13</f>
        <v>0.49218110541506915</v>
      </c>
      <c r="D13" s="321">
        <f>'Estrangeiros género N (13)'!D13/'Estrangeiros género N (13)'!E13</f>
        <v>0.5078188945849309</v>
      </c>
    </row>
    <row r="14" spans="1:5" ht="15" customHeight="1" x14ac:dyDescent="0.2">
      <c r="B14" s="149"/>
      <c r="C14" s="165"/>
      <c r="D14" s="165"/>
    </row>
    <row r="15" spans="1:5" ht="15" customHeight="1" x14ac:dyDescent="0.2">
      <c r="B15" s="152"/>
      <c r="C15" s="176"/>
      <c r="D15" s="176"/>
    </row>
    <row r="16" spans="1:5" s="144" customFormat="1" ht="15" customHeight="1" x14ac:dyDescent="0.2">
      <c r="A16" s="68"/>
      <c r="B16" s="147"/>
      <c r="D16" s="145"/>
    </row>
    <row r="17" spans="1:4" s="144" customFormat="1" ht="15" customHeight="1" x14ac:dyDescent="0.2">
      <c r="A17" s="68"/>
      <c r="B17" s="147"/>
      <c r="D17" s="145"/>
    </row>
  </sheetData>
  <mergeCells count="3">
    <mergeCell ref="C8:D8"/>
    <mergeCell ref="C9:C10"/>
    <mergeCell ref="D9:D10"/>
  </mergeCells>
  <pageMargins left="0.7" right="0.7" top="0.75" bottom="0.75" header="0.3" footer="0.3"/>
  <pageSetup orientation="portrait" verticalDpi="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0"/>
  <sheetViews>
    <sheetView showGridLines="0" showRowColHeaders="0" workbookViewId="0">
      <pane ySplit="10" topLeftCell="A11" activePane="bottomLeft" state="frozen"/>
      <selection pane="bottomLeft" activeCell="H20" sqref="H20"/>
    </sheetView>
  </sheetViews>
  <sheetFormatPr defaultRowHeight="15" customHeight="1" x14ac:dyDescent="0.2"/>
  <cols>
    <col min="1" max="1" width="12" style="19" customWidth="1"/>
    <col min="2" max="2" width="32" style="19" customWidth="1"/>
    <col min="3" max="3" width="15.7109375" style="19" customWidth="1"/>
    <col min="4" max="4" width="1.42578125" style="83" customWidth="1"/>
    <col min="5" max="6" width="15.7109375" style="19" customWidth="1"/>
    <col min="7" max="7" width="1.42578125" style="19" customWidth="1"/>
    <col min="8" max="9" width="15.7109375" style="19" customWidth="1"/>
    <col min="10" max="248" width="9.140625" style="19"/>
    <col min="249" max="249" width="37.140625" style="19" bestFit="1" customWidth="1"/>
    <col min="250" max="504" width="9.140625" style="19"/>
    <col min="505" max="505" width="37.140625" style="19" bestFit="1" customWidth="1"/>
    <col min="506" max="760" width="9.140625" style="19"/>
    <col min="761" max="761" width="37.140625" style="19" bestFit="1" customWidth="1"/>
    <col min="762" max="1016" width="9.140625" style="19"/>
    <col min="1017" max="1017" width="37.140625" style="19" bestFit="1" customWidth="1"/>
    <col min="1018" max="1272" width="9.140625" style="19"/>
    <col min="1273" max="1273" width="37.140625" style="19" bestFit="1" customWidth="1"/>
    <col min="1274" max="1528" width="9.140625" style="19"/>
    <col min="1529" max="1529" width="37.140625" style="19" bestFit="1" customWidth="1"/>
    <col min="1530" max="1784" width="9.140625" style="19"/>
    <col min="1785" max="1785" width="37.140625" style="19" bestFit="1" customWidth="1"/>
    <col min="1786" max="2040" width="9.140625" style="19"/>
    <col min="2041" max="2041" width="37.140625" style="19" bestFit="1" customWidth="1"/>
    <col min="2042" max="2296" width="9.140625" style="19"/>
    <col min="2297" max="2297" width="37.140625" style="19" bestFit="1" customWidth="1"/>
    <col min="2298" max="2552" width="9.140625" style="19"/>
    <col min="2553" max="2553" width="37.140625" style="19" bestFit="1" customWidth="1"/>
    <col min="2554" max="2808" width="9.140625" style="19"/>
    <col min="2809" max="2809" width="37.140625" style="19" bestFit="1" customWidth="1"/>
    <col min="2810" max="3064" width="9.140625" style="19"/>
    <col min="3065" max="3065" width="37.140625" style="19" bestFit="1" customWidth="1"/>
    <col min="3066" max="3320" width="9.140625" style="19"/>
    <col min="3321" max="3321" width="37.140625" style="19" bestFit="1" customWidth="1"/>
    <col min="3322" max="3576" width="9.140625" style="19"/>
    <col min="3577" max="3577" width="37.140625" style="19" bestFit="1" customWidth="1"/>
    <col min="3578" max="3832" width="9.140625" style="19"/>
    <col min="3833" max="3833" width="37.140625" style="19" bestFit="1" customWidth="1"/>
    <col min="3834" max="4088" width="9.140625" style="19"/>
    <col min="4089" max="4089" width="37.140625" style="19" bestFit="1" customWidth="1"/>
    <col min="4090" max="4344" width="9.140625" style="19"/>
    <col min="4345" max="4345" width="37.140625" style="19" bestFit="1" customWidth="1"/>
    <col min="4346" max="4600" width="9.140625" style="19"/>
    <col min="4601" max="4601" width="37.140625" style="19" bestFit="1" customWidth="1"/>
    <col min="4602" max="4856" width="9.140625" style="19"/>
    <col min="4857" max="4857" width="37.140625" style="19" bestFit="1" customWidth="1"/>
    <col min="4858" max="5112" width="9.140625" style="19"/>
    <col min="5113" max="5113" width="37.140625" style="19" bestFit="1" customWidth="1"/>
    <col min="5114" max="5368" width="9.140625" style="19"/>
    <col min="5369" max="5369" width="37.140625" style="19" bestFit="1" customWidth="1"/>
    <col min="5370" max="5624" width="9.140625" style="19"/>
    <col min="5625" max="5625" width="37.140625" style="19" bestFit="1" customWidth="1"/>
    <col min="5626" max="5880" width="9.140625" style="19"/>
    <col min="5881" max="5881" width="37.140625" style="19" bestFit="1" customWidth="1"/>
    <col min="5882" max="6136" width="9.140625" style="19"/>
    <col min="6137" max="6137" width="37.140625" style="19" bestFit="1" customWidth="1"/>
    <col min="6138" max="6392" width="9.140625" style="19"/>
    <col min="6393" max="6393" width="37.140625" style="19" bestFit="1" customWidth="1"/>
    <col min="6394" max="6648" width="9.140625" style="19"/>
    <col min="6649" max="6649" width="37.140625" style="19" bestFit="1" customWidth="1"/>
    <col min="6650" max="6904" width="9.140625" style="19"/>
    <col min="6905" max="6905" width="37.140625" style="19" bestFit="1" customWidth="1"/>
    <col min="6906" max="7160" width="9.140625" style="19"/>
    <col min="7161" max="7161" width="37.140625" style="19" bestFit="1" customWidth="1"/>
    <col min="7162" max="7416" width="9.140625" style="19"/>
    <col min="7417" max="7417" width="37.140625" style="19" bestFit="1" customWidth="1"/>
    <col min="7418" max="7672" width="9.140625" style="19"/>
    <col min="7673" max="7673" width="37.140625" style="19" bestFit="1" customWidth="1"/>
    <col min="7674" max="7928" width="9.140625" style="19"/>
    <col min="7929" max="7929" width="37.140625" style="19" bestFit="1" customWidth="1"/>
    <col min="7930" max="8184" width="9.140625" style="19"/>
    <col min="8185" max="8185" width="37.140625" style="19" bestFit="1" customWidth="1"/>
    <col min="8186" max="8440" width="9.140625" style="19"/>
    <col min="8441" max="8441" width="37.140625" style="19" bestFit="1" customWidth="1"/>
    <col min="8442" max="8696" width="9.140625" style="19"/>
    <col min="8697" max="8697" width="37.140625" style="19" bestFit="1" customWidth="1"/>
    <col min="8698" max="8952" width="9.140625" style="19"/>
    <col min="8953" max="8953" width="37.140625" style="19" bestFit="1" customWidth="1"/>
    <col min="8954" max="9208" width="9.140625" style="19"/>
    <col min="9209" max="9209" width="37.140625" style="19" bestFit="1" customWidth="1"/>
    <col min="9210" max="9464" width="9.140625" style="19"/>
    <col min="9465" max="9465" width="37.140625" style="19" bestFit="1" customWidth="1"/>
    <col min="9466" max="9720" width="9.140625" style="19"/>
    <col min="9721" max="9721" width="37.140625" style="19" bestFit="1" customWidth="1"/>
    <col min="9722" max="9976" width="9.140625" style="19"/>
    <col min="9977" max="9977" width="37.140625" style="19" bestFit="1" customWidth="1"/>
    <col min="9978" max="10232" width="9.140625" style="19"/>
    <col min="10233" max="10233" width="37.140625" style="19" bestFit="1" customWidth="1"/>
    <col min="10234" max="10488" width="9.140625" style="19"/>
    <col min="10489" max="10489" width="37.140625" style="19" bestFit="1" customWidth="1"/>
    <col min="10490" max="10744" width="9.140625" style="19"/>
    <col min="10745" max="10745" width="37.140625" style="19" bestFit="1" customWidth="1"/>
    <col min="10746" max="11000" width="9.140625" style="19"/>
    <col min="11001" max="11001" width="37.140625" style="19" bestFit="1" customWidth="1"/>
    <col min="11002" max="11256" width="9.140625" style="19"/>
    <col min="11257" max="11257" width="37.140625" style="19" bestFit="1" customWidth="1"/>
    <col min="11258" max="11512" width="9.140625" style="19"/>
    <col min="11513" max="11513" width="37.140625" style="19" bestFit="1" customWidth="1"/>
    <col min="11514" max="11768" width="9.140625" style="19"/>
    <col min="11769" max="11769" width="37.140625" style="19" bestFit="1" customWidth="1"/>
    <col min="11770" max="12024" width="9.140625" style="19"/>
    <col min="12025" max="12025" width="37.140625" style="19" bestFit="1" customWidth="1"/>
    <col min="12026" max="12280" width="9.140625" style="19"/>
    <col min="12281" max="12281" width="37.140625" style="19" bestFit="1" customWidth="1"/>
    <col min="12282" max="12536" width="9.140625" style="19"/>
    <col min="12537" max="12537" width="37.140625" style="19" bestFit="1" customWidth="1"/>
    <col min="12538" max="12792" width="9.140625" style="19"/>
    <col min="12793" max="12793" width="37.140625" style="19" bestFit="1" customWidth="1"/>
    <col min="12794" max="13048" width="9.140625" style="19"/>
    <col min="13049" max="13049" width="37.140625" style="19" bestFit="1" customWidth="1"/>
    <col min="13050" max="13304" width="9.140625" style="19"/>
    <col min="13305" max="13305" width="37.140625" style="19" bestFit="1" customWidth="1"/>
    <col min="13306" max="13560" width="9.140625" style="19"/>
    <col min="13561" max="13561" width="37.140625" style="19" bestFit="1" customWidth="1"/>
    <col min="13562" max="13816" width="9.140625" style="19"/>
    <col min="13817" max="13817" width="37.140625" style="19" bestFit="1" customWidth="1"/>
    <col min="13818" max="14072" width="9.140625" style="19"/>
    <col min="14073" max="14073" width="37.140625" style="19" bestFit="1" customWidth="1"/>
    <col min="14074" max="14328" width="9.140625" style="19"/>
    <col min="14329" max="14329" width="37.140625" style="19" bestFit="1" customWidth="1"/>
    <col min="14330" max="14584" width="9.140625" style="19"/>
    <col min="14585" max="14585" width="37.140625" style="19" bestFit="1" customWidth="1"/>
    <col min="14586" max="14840" width="9.140625" style="19"/>
    <col min="14841" max="14841" width="37.140625" style="19" bestFit="1" customWidth="1"/>
    <col min="14842" max="15096" width="9.140625" style="19"/>
    <col min="15097" max="15097" width="37.140625" style="19" bestFit="1" customWidth="1"/>
    <col min="15098" max="15352" width="9.140625" style="19"/>
    <col min="15353" max="15353" width="37.140625" style="19" bestFit="1" customWidth="1"/>
    <col min="15354" max="15608" width="9.140625" style="19"/>
    <col min="15609" max="15609" width="37.140625" style="19" bestFit="1" customWidth="1"/>
    <col min="15610" max="15864" width="9.140625" style="19"/>
    <col min="15865" max="15865" width="37.140625" style="19" bestFit="1" customWidth="1"/>
    <col min="15866" max="16120" width="9.140625" style="19"/>
    <col min="16121" max="16121" width="37.140625" style="19" bestFit="1" customWidth="1"/>
    <col min="16122" max="16384" width="9.140625" style="19"/>
  </cols>
  <sheetData>
    <row r="1" spans="1:9" s="144" customFormat="1" ht="18" customHeight="1" x14ac:dyDescent="0.2">
      <c r="A1" s="68"/>
      <c r="B1" s="147"/>
      <c r="D1" s="145"/>
    </row>
    <row r="2" spans="1:9" s="144" customFormat="1" ht="15" customHeight="1" x14ac:dyDescent="0.2">
      <c r="A2" s="68"/>
      <c r="B2" s="147"/>
      <c r="D2" s="145"/>
    </row>
    <row r="3" spans="1:9" s="144" customFormat="1" ht="15" customHeight="1" x14ac:dyDescent="0.15">
      <c r="C3" s="71"/>
      <c r="D3" s="115"/>
      <c r="E3" s="72"/>
    </row>
    <row r="4" spans="1:9" s="144" customFormat="1" ht="15" customHeight="1" x14ac:dyDescent="0.2">
      <c r="A4" s="70" t="s">
        <v>61</v>
      </c>
      <c r="B4" s="59" t="s">
        <v>460</v>
      </c>
      <c r="C4" s="71"/>
      <c r="D4" s="115"/>
      <c r="E4" s="72"/>
    </row>
    <row r="5" spans="1:9" s="144" customFormat="1" ht="15" customHeight="1" x14ac:dyDescent="0.2">
      <c r="A5" s="70"/>
      <c r="B5" s="73" t="s">
        <v>100</v>
      </c>
      <c r="D5" s="48"/>
      <c r="E5" s="145"/>
    </row>
    <row r="6" spans="1:9" s="144" customFormat="1" ht="15" customHeight="1" x14ac:dyDescent="0.2">
      <c r="A6" s="68"/>
      <c r="B6" s="147"/>
      <c r="D6" s="48"/>
      <c r="E6" s="145"/>
    </row>
    <row r="7" spans="1:9" ht="24.95" customHeight="1" x14ac:dyDescent="0.2">
      <c r="B7" s="20"/>
      <c r="C7" s="336" t="s">
        <v>460</v>
      </c>
      <c r="D7" s="337"/>
      <c r="E7" s="337"/>
      <c r="F7" s="337"/>
      <c r="G7" s="337"/>
      <c r="H7" s="337"/>
      <c r="I7" s="337"/>
    </row>
    <row r="8" spans="1:9" ht="15" customHeight="1" x14ac:dyDescent="0.2">
      <c r="B8" s="96"/>
      <c r="C8" s="338" t="s">
        <v>99</v>
      </c>
      <c r="D8" s="338"/>
      <c r="E8" s="338"/>
      <c r="F8" s="338"/>
      <c r="G8" s="338"/>
      <c r="H8" s="338"/>
      <c r="I8" s="338"/>
    </row>
    <row r="9" spans="1:9" ht="15" customHeight="1" x14ac:dyDescent="0.2">
      <c r="B9" s="42" t="s">
        <v>88</v>
      </c>
      <c r="C9" s="340" t="s">
        <v>56</v>
      </c>
      <c r="D9" s="154"/>
      <c r="E9" s="347" t="s">
        <v>519</v>
      </c>
      <c r="F9" s="347" t="s">
        <v>520</v>
      </c>
      <c r="H9" s="341" t="s">
        <v>102</v>
      </c>
      <c r="I9" s="341" t="s">
        <v>103</v>
      </c>
    </row>
    <row r="10" spans="1:9" ht="15" customHeight="1" x14ac:dyDescent="0.2">
      <c r="B10" s="119" t="s">
        <v>105</v>
      </c>
      <c r="C10" s="340"/>
      <c r="D10" s="154"/>
      <c r="E10" s="347"/>
      <c r="F10" s="347"/>
      <c r="G10" s="34"/>
      <c r="H10" s="341"/>
      <c r="I10" s="341"/>
    </row>
    <row r="11" spans="1:9" ht="15" customHeight="1" x14ac:dyDescent="0.2">
      <c r="B11" s="182" t="s">
        <v>409</v>
      </c>
      <c r="C11" s="384">
        <v>4</v>
      </c>
      <c r="D11" s="224"/>
      <c r="E11" s="385">
        <v>4</v>
      </c>
      <c r="F11" s="386">
        <v>0</v>
      </c>
      <c r="G11" s="231"/>
      <c r="H11" s="385">
        <v>0</v>
      </c>
      <c r="I11" s="386">
        <v>4</v>
      </c>
    </row>
    <row r="12" spans="1:9" ht="15" customHeight="1" x14ac:dyDescent="0.2">
      <c r="B12" s="182" t="s">
        <v>257</v>
      </c>
      <c r="C12" s="302">
        <v>25</v>
      </c>
      <c r="D12" s="224"/>
      <c r="E12" s="304">
        <v>20</v>
      </c>
      <c r="F12" s="232">
        <v>5</v>
      </c>
      <c r="G12" s="231"/>
      <c r="H12" s="304">
        <v>8</v>
      </c>
      <c r="I12" s="232">
        <v>17</v>
      </c>
    </row>
    <row r="13" spans="1:9" ht="15" customHeight="1" x14ac:dyDescent="0.2">
      <c r="B13" s="183" t="s">
        <v>258</v>
      </c>
      <c r="C13" s="302">
        <v>8</v>
      </c>
      <c r="D13" s="224"/>
      <c r="E13" s="304">
        <v>8</v>
      </c>
      <c r="F13" s="232">
        <v>0</v>
      </c>
      <c r="G13" s="231"/>
      <c r="H13" s="304">
        <v>6</v>
      </c>
      <c r="I13" s="232">
        <v>2</v>
      </c>
    </row>
    <row r="14" spans="1:9" ht="15" customHeight="1" x14ac:dyDescent="0.2">
      <c r="B14" s="184" t="s">
        <v>259</v>
      </c>
      <c r="C14" s="302">
        <v>744</v>
      </c>
      <c r="D14" s="224"/>
      <c r="E14" s="304">
        <v>744</v>
      </c>
      <c r="F14" s="232">
        <v>0</v>
      </c>
      <c r="G14" s="231"/>
      <c r="H14" s="304">
        <v>348</v>
      </c>
      <c r="I14" s="232">
        <v>396</v>
      </c>
    </row>
    <row r="15" spans="1:9" ht="15" customHeight="1" x14ac:dyDescent="0.2">
      <c r="B15" s="185" t="s">
        <v>260</v>
      </c>
      <c r="C15" s="302">
        <v>2184</v>
      </c>
      <c r="D15" s="224"/>
      <c r="E15" s="304">
        <v>2024</v>
      </c>
      <c r="F15" s="232">
        <v>160</v>
      </c>
      <c r="G15" s="231"/>
      <c r="H15" s="304">
        <v>1081</v>
      </c>
      <c r="I15" s="232">
        <v>1103</v>
      </c>
    </row>
    <row r="16" spans="1:9" ht="15" customHeight="1" x14ac:dyDescent="0.2">
      <c r="B16" s="185" t="s">
        <v>261</v>
      </c>
      <c r="C16" s="302">
        <v>3</v>
      </c>
      <c r="D16" s="224"/>
      <c r="E16" s="304">
        <v>3</v>
      </c>
      <c r="F16" s="232">
        <v>0</v>
      </c>
      <c r="G16" s="231"/>
      <c r="H16" s="304">
        <v>1</v>
      </c>
      <c r="I16" s="232">
        <v>2</v>
      </c>
    </row>
    <row r="17" spans="2:9" ht="15" customHeight="1" x14ac:dyDescent="0.2">
      <c r="B17" s="185" t="s">
        <v>262</v>
      </c>
      <c r="C17" s="302">
        <v>8</v>
      </c>
      <c r="D17" s="224"/>
      <c r="E17" s="304">
        <v>7</v>
      </c>
      <c r="F17" s="232">
        <v>1</v>
      </c>
      <c r="G17" s="231"/>
      <c r="H17" s="304">
        <v>3</v>
      </c>
      <c r="I17" s="232">
        <v>5</v>
      </c>
    </row>
    <row r="18" spans="2:9" ht="15" customHeight="1" x14ac:dyDescent="0.2">
      <c r="B18" s="185" t="s">
        <v>263</v>
      </c>
      <c r="C18" s="302">
        <v>45</v>
      </c>
      <c r="D18" s="224"/>
      <c r="E18" s="304">
        <v>43</v>
      </c>
      <c r="F18" s="232">
        <v>2</v>
      </c>
      <c r="G18" s="231"/>
      <c r="H18" s="304">
        <v>13</v>
      </c>
      <c r="I18" s="232">
        <v>32</v>
      </c>
    </row>
    <row r="19" spans="2:9" ht="15" customHeight="1" x14ac:dyDescent="0.2">
      <c r="B19" s="185" t="s">
        <v>264</v>
      </c>
      <c r="C19" s="302">
        <v>74</v>
      </c>
      <c r="D19" s="224"/>
      <c r="E19" s="304">
        <v>67</v>
      </c>
      <c r="F19" s="232">
        <v>7</v>
      </c>
      <c r="G19" s="231"/>
      <c r="H19" s="304">
        <v>30</v>
      </c>
      <c r="I19" s="232">
        <v>44</v>
      </c>
    </row>
    <row r="20" spans="2:9" ht="15" customHeight="1" x14ac:dyDescent="0.2">
      <c r="B20" s="185" t="s">
        <v>265</v>
      </c>
      <c r="C20" s="302">
        <v>20</v>
      </c>
      <c r="D20" s="224"/>
      <c r="E20" s="304">
        <v>19</v>
      </c>
      <c r="F20" s="232">
        <v>1</v>
      </c>
      <c r="G20" s="231"/>
      <c r="H20" s="304">
        <v>9</v>
      </c>
      <c r="I20" s="232">
        <v>11</v>
      </c>
    </row>
    <row r="21" spans="2:9" ht="15" customHeight="1" x14ac:dyDescent="0.2">
      <c r="B21" s="185" t="s">
        <v>266</v>
      </c>
      <c r="C21" s="302">
        <v>29</v>
      </c>
      <c r="D21" s="224"/>
      <c r="E21" s="304">
        <v>25</v>
      </c>
      <c r="F21" s="232">
        <v>4</v>
      </c>
      <c r="G21" s="231"/>
      <c r="H21" s="304">
        <v>14</v>
      </c>
      <c r="I21" s="232">
        <v>15</v>
      </c>
    </row>
    <row r="22" spans="2:9" ht="15" customHeight="1" x14ac:dyDescent="0.2">
      <c r="B22" s="185" t="s">
        <v>267</v>
      </c>
      <c r="C22" s="302">
        <v>89</v>
      </c>
      <c r="D22" s="224"/>
      <c r="E22" s="304">
        <v>89</v>
      </c>
      <c r="F22" s="232">
        <v>0</v>
      </c>
      <c r="G22" s="231"/>
      <c r="H22" s="304">
        <v>49</v>
      </c>
      <c r="I22" s="232">
        <v>40</v>
      </c>
    </row>
    <row r="23" spans="2:9" ht="15" customHeight="1" x14ac:dyDescent="0.2">
      <c r="B23" s="185" t="s">
        <v>268</v>
      </c>
      <c r="C23" s="302">
        <v>5</v>
      </c>
      <c r="D23" s="224"/>
      <c r="E23" s="304">
        <v>5</v>
      </c>
      <c r="F23" s="232">
        <v>0</v>
      </c>
      <c r="G23" s="231"/>
      <c r="H23" s="304">
        <v>2</v>
      </c>
      <c r="I23" s="232">
        <v>3</v>
      </c>
    </row>
    <row r="24" spans="2:9" ht="15" customHeight="1" x14ac:dyDescent="0.2">
      <c r="B24" s="185" t="s">
        <v>269</v>
      </c>
      <c r="C24" s="302">
        <v>1229</v>
      </c>
      <c r="D24" s="224"/>
      <c r="E24" s="304">
        <v>1229</v>
      </c>
      <c r="F24" s="232">
        <v>0</v>
      </c>
      <c r="G24" s="231"/>
      <c r="H24" s="304">
        <v>178</v>
      </c>
      <c r="I24" s="232">
        <v>1051</v>
      </c>
    </row>
    <row r="25" spans="2:9" ht="15" customHeight="1" x14ac:dyDescent="0.2">
      <c r="B25" s="185" t="s">
        <v>270</v>
      </c>
      <c r="C25" s="302">
        <v>182</v>
      </c>
      <c r="D25" s="224"/>
      <c r="E25" s="304">
        <v>182</v>
      </c>
      <c r="F25" s="232">
        <v>0</v>
      </c>
      <c r="G25" s="231"/>
      <c r="H25" s="304">
        <v>79</v>
      </c>
      <c r="I25" s="232">
        <v>103</v>
      </c>
    </row>
    <row r="26" spans="2:9" ht="15" customHeight="1" x14ac:dyDescent="0.2">
      <c r="B26" s="185" t="s">
        <v>450</v>
      </c>
      <c r="C26" s="302">
        <v>4</v>
      </c>
      <c r="D26" s="224"/>
      <c r="E26" s="304">
        <v>4</v>
      </c>
      <c r="F26" s="232">
        <v>0</v>
      </c>
      <c r="G26" s="231"/>
      <c r="H26" s="304">
        <v>2</v>
      </c>
      <c r="I26" s="232">
        <v>2</v>
      </c>
    </row>
    <row r="27" spans="2:9" ht="15" customHeight="1" x14ac:dyDescent="0.2">
      <c r="B27" s="185" t="s">
        <v>271</v>
      </c>
      <c r="C27" s="302">
        <v>5</v>
      </c>
      <c r="D27" s="224"/>
      <c r="E27" s="304">
        <v>5</v>
      </c>
      <c r="F27" s="232">
        <v>0</v>
      </c>
      <c r="G27" s="231"/>
      <c r="H27" s="304">
        <v>1</v>
      </c>
      <c r="I27" s="232">
        <v>4</v>
      </c>
    </row>
    <row r="28" spans="2:9" ht="15" customHeight="1" x14ac:dyDescent="0.2">
      <c r="B28" s="185" t="s">
        <v>272</v>
      </c>
      <c r="C28" s="302">
        <v>55</v>
      </c>
      <c r="D28" s="224"/>
      <c r="E28" s="304">
        <v>55</v>
      </c>
      <c r="F28" s="232">
        <v>0</v>
      </c>
      <c r="G28" s="231"/>
      <c r="H28" s="304">
        <v>38</v>
      </c>
      <c r="I28" s="232">
        <v>17</v>
      </c>
    </row>
    <row r="29" spans="2:9" ht="15" customHeight="1" x14ac:dyDescent="0.2">
      <c r="B29" s="185" t="s">
        <v>273</v>
      </c>
      <c r="C29" s="302">
        <v>11</v>
      </c>
      <c r="D29" s="224"/>
      <c r="E29" s="304">
        <v>10</v>
      </c>
      <c r="F29" s="232">
        <v>1</v>
      </c>
      <c r="G29" s="231"/>
      <c r="H29" s="304">
        <v>10</v>
      </c>
      <c r="I29" s="232">
        <v>1</v>
      </c>
    </row>
    <row r="30" spans="2:9" ht="15" customHeight="1" x14ac:dyDescent="0.2">
      <c r="B30" s="185" t="s">
        <v>274</v>
      </c>
      <c r="C30" s="302">
        <v>8</v>
      </c>
      <c r="D30" s="224"/>
      <c r="E30" s="304">
        <v>8</v>
      </c>
      <c r="F30" s="232">
        <v>0</v>
      </c>
      <c r="G30" s="231"/>
      <c r="H30" s="304">
        <v>5</v>
      </c>
      <c r="I30" s="232">
        <v>3</v>
      </c>
    </row>
    <row r="31" spans="2:9" ht="15" customHeight="1" x14ac:dyDescent="0.2">
      <c r="B31" s="185" t="s">
        <v>275</v>
      </c>
      <c r="C31" s="302">
        <v>10591</v>
      </c>
      <c r="D31" s="224"/>
      <c r="E31" s="304">
        <v>10333</v>
      </c>
      <c r="F31" s="232">
        <v>258</v>
      </c>
      <c r="G31" s="231"/>
      <c r="H31" s="304">
        <v>6528</v>
      </c>
      <c r="I31" s="232">
        <v>4063</v>
      </c>
    </row>
    <row r="32" spans="2:9" ht="15" customHeight="1" x14ac:dyDescent="0.2">
      <c r="B32" s="185" t="s">
        <v>276</v>
      </c>
      <c r="C32" s="302">
        <v>592</v>
      </c>
      <c r="D32" s="224"/>
      <c r="E32" s="304">
        <v>592</v>
      </c>
      <c r="F32" s="232">
        <v>0</v>
      </c>
      <c r="G32" s="231"/>
      <c r="H32" s="304">
        <v>286</v>
      </c>
      <c r="I32" s="232">
        <v>306</v>
      </c>
    </row>
    <row r="33" spans="2:9" ht="15" customHeight="1" x14ac:dyDescent="0.2">
      <c r="B33" s="185" t="s">
        <v>412</v>
      </c>
      <c r="C33" s="302">
        <v>2</v>
      </c>
      <c r="D33" s="224"/>
      <c r="E33" s="304">
        <v>2</v>
      </c>
      <c r="F33" s="232">
        <v>0</v>
      </c>
      <c r="G33" s="231"/>
      <c r="H33" s="304">
        <v>0</v>
      </c>
      <c r="I33" s="232">
        <v>2</v>
      </c>
    </row>
    <row r="34" spans="2:9" ht="15" customHeight="1" x14ac:dyDescent="0.2">
      <c r="B34" s="185" t="s">
        <v>451</v>
      </c>
      <c r="C34" s="302">
        <v>1</v>
      </c>
      <c r="D34" s="224"/>
      <c r="E34" s="304">
        <v>1</v>
      </c>
      <c r="F34" s="232">
        <v>0</v>
      </c>
      <c r="G34" s="231"/>
      <c r="H34" s="304">
        <v>0</v>
      </c>
      <c r="I34" s="232">
        <v>1</v>
      </c>
    </row>
    <row r="35" spans="2:9" ht="15" customHeight="1" x14ac:dyDescent="0.2">
      <c r="B35" s="185" t="s">
        <v>278</v>
      </c>
      <c r="C35" s="302">
        <v>3490</v>
      </c>
      <c r="D35" s="224"/>
      <c r="E35" s="304">
        <v>3179</v>
      </c>
      <c r="F35" s="232">
        <v>311</v>
      </c>
      <c r="G35" s="231"/>
      <c r="H35" s="304">
        <v>1924</v>
      </c>
      <c r="I35" s="232">
        <v>1566</v>
      </c>
    </row>
    <row r="36" spans="2:9" ht="15" customHeight="1" x14ac:dyDescent="0.2">
      <c r="B36" s="185" t="s">
        <v>279</v>
      </c>
      <c r="C36" s="302">
        <v>15</v>
      </c>
      <c r="D36" s="224"/>
      <c r="E36" s="304">
        <v>13</v>
      </c>
      <c r="F36" s="232">
        <v>2</v>
      </c>
      <c r="G36" s="231"/>
      <c r="H36" s="304">
        <v>5</v>
      </c>
      <c r="I36" s="232">
        <v>10</v>
      </c>
    </row>
    <row r="37" spans="2:9" ht="15" customHeight="1" x14ac:dyDescent="0.2">
      <c r="B37" s="185" t="s">
        <v>280</v>
      </c>
      <c r="C37" s="302">
        <v>1</v>
      </c>
      <c r="D37" s="224"/>
      <c r="E37" s="304">
        <v>1</v>
      </c>
      <c r="F37" s="232">
        <v>0</v>
      </c>
      <c r="G37" s="231"/>
      <c r="H37" s="304">
        <v>1</v>
      </c>
      <c r="I37" s="232">
        <v>0</v>
      </c>
    </row>
    <row r="38" spans="2:9" ht="15" customHeight="1" x14ac:dyDescent="0.2">
      <c r="B38" s="185" t="s">
        <v>281</v>
      </c>
      <c r="C38" s="302">
        <v>56</v>
      </c>
      <c r="D38" s="224"/>
      <c r="E38" s="304">
        <v>52</v>
      </c>
      <c r="F38" s="232">
        <v>4</v>
      </c>
      <c r="G38" s="231"/>
      <c r="H38" s="304">
        <v>25</v>
      </c>
      <c r="I38" s="232">
        <v>31</v>
      </c>
    </row>
    <row r="39" spans="2:9" ht="15" customHeight="1" x14ac:dyDescent="0.2">
      <c r="B39" s="185" t="s">
        <v>282</v>
      </c>
      <c r="C39" s="302">
        <v>45</v>
      </c>
      <c r="D39" s="224"/>
      <c r="E39" s="304">
        <v>43</v>
      </c>
      <c r="F39" s="232">
        <v>2</v>
      </c>
      <c r="G39" s="231"/>
      <c r="H39" s="304">
        <v>33</v>
      </c>
      <c r="I39" s="232">
        <v>12</v>
      </c>
    </row>
    <row r="40" spans="2:9" ht="15" customHeight="1" x14ac:dyDescent="0.2">
      <c r="B40" s="185" t="s">
        <v>283</v>
      </c>
      <c r="C40" s="302">
        <v>17</v>
      </c>
      <c r="D40" s="224"/>
      <c r="E40" s="304">
        <v>17</v>
      </c>
      <c r="F40" s="232">
        <v>0</v>
      </c>
      <c r="G40" s="231"/>
      <c r="H40" s="304">
        <v>8</v>
      </c>
      <c r="I40" s="232">
        <v>9</v>
      </c>
    </row>
    <row r="41" spans="2:9" ht="15" customHeight="1" x14ac:dyDescent="0.2">
      <c r="B41" s="185" t="s">
        <v>284</v>
      </c>
      <c r="C41" s="302">
        <v>4261</v>
      </c>
      <c r="D41" s="224"/>
      <c r="E41" s="304">
        <v>4148</v>
      </c>
      <c r="F41" s="232">
        <v>113</v>
      </c>
      <c r="G41" s="231"/>
      <c r="H41" s="304">
        <v>2093</v>
      </c>
      <c r="I41" s="232">
        <v>2168</v>
      </c>
    </row>
    <row r="42" spans="2:9" ht="15" customHeight="1" x14ac:dyDescent="0.2">
      <c r="B42" s="185" t="s">
        <v>285</v>
      </c>
      <c r="C42" s="302">
        <v>5</v>
      </c>
      <c r="D42" s="224"/>
      <c r="E42" s="304">
        <v>5</v>
      </c>
      <c r="F42" s="232">
        <v>0</v>
      </c>
      <c r="G42" s="231"/>
      <c r="H42" s="304">
        <v>4</v>
      </c>
      <c r="I42" s="232">
        <v>1</v>
      </c>
    </row>
    <row r="43" spans="2:9" ht="15" customHeight="1" x14ac:dyDescent="0.2">
      <c r="B43" s="185" t="s">
        <v>286</v>
      </c>
      <c r="C43" s="302">
        <v>122</v>
      </c>
      <c r="D43" s="224"/>
      <c r="E43" s="304">
        <v>104</v>
      </c>
      <c r="F43" s="232">
        <v>18</v>
      </c>
      <c r="G43" s="231"/>
      <c r="H43" s="304">
        <v>69</v>
      </c>
      <c r="I43" s="232">
        <v>53</v>
      </c>
    </row>
    <row r="44" spans="2:9" ht="15" customHeight="1" x14ac:dyDescent="0.2">
      <c r="B44" s="185" t="s">
        <v>287</v>
      </c>
      <c r="C44" s="302">
        <v>7</v>
      </c>
      <c r="D44" s="224"/>
      <c r="E44" s="304">
        <v>7</v>
      </c>
      <c r="F44" s="232">
        <v>0</v>
      </c>
      <c r="G44" s="231"/>
      <c r="H44" s="304">
        <v>4</v>
      </c>
      <c r="I44" s="232">
        <v>3</v>
      </c>
    </row>
    <row r="45" spans="2:9" ht="15" customHeight="1" x14ac:dyDescent="0.2">
      <c r="B45" s="185" t="s">
        <v>288</v>
      </c>
      <c r="C45" s="302">
        <v>33</v>
      </c>
      <c r="D45" s="224"/>
      <c r="E45" s="304">
        <v>33</v>
      </c>
      <c r="F45" s="232">
        <v>0</v>
      </c>
      <c r="G45" s="231"/>
      <c r="H45" s="304">
        <v>11</v>
      </c>
      <c r="I45" s="232">
        <v>22</v>
      </c>
    </row>
    <row r="46" spans="2:9" ht="15" customHeight="1" x14ac:dyDescent="0.2">
      <c r="B46" s="185" t="s">
        <v>290</v>
      </c>
      <c r="C46" s="302">
        <v>37</v>
      </c>
      <c r="D46" s="224"/>
      <c r="E46" s="304">
        <v>24</v>
      </c>
      <c r="F46" s="232">
        <v>13</v>
      </c>
      <c r="G46" s="231"/>
      <c r="H46" s="304">
        <v>24</v>
      </c>
      <c r="I46" s="232">
        <v>13</v>
      </c>
    </row>
    <row r="47" spans="2:9" ht="15" customHeight="1" x14ac:dyDescent="0.2">
      <c r="B47" s="185" t="s">
        <v>291</v>
      </c>
      <c r="C47" s="302">
        <v>24</v>
      </c>
      <c r="D47" s="224"/>
      <c r="E47" s="304">
        <v>24</v>
      </c>
      <c r="F47" s="232">
        <v>0</v>
      </c>
      <c r="G47" s="231"/>
      <c r="H47" s="304">
        <v>8</v>
      </c>
      <c r="I47" s="232">
        <v>16</v>
      </c>
    </row>
    <row r="48" spans="2:9" ht="15" customHeight="1" x14ac:dyDescent="0.2">
      <c r="B48" s="185" t="s">
        <v>292</v>
      </c>
      <c r="C48" s="302">
        <v>11</v>
      </c>
      <c r="D48" s="224"/>
      <c r="E48" s="304">
        <v>10</v>
      </c>
      <c r="F48" s="232">
        <v>1</v>
      </c>
      <c r="G48" s="231"/>
      <c r="H48" s="304">
        <v>6</v>
      </c>
      <c r="I48" s="232">
        <v>5</v>
      </c>
    </row>
    <row r="49" spans="2:9" ht="15" customHeight="1" x14ac:dyDescent="0.2">
      <c r="B49" s="185" t="s">
        <v>293</v>
      </c>
      <c r="C49" s="302">
        <v>21</v>
      </c>
      <c r="D49" s="224"/>
      <c r="E49" s="304">
        <v>19</v>
      </c>
      <c r="F49" s="232">
        <v>2</v>
      </c>
      <c r="G49" s="231"/>
      <c r="H49" s="304">
        <v>15</v>
      </c>
      <c r="I49" s="232">
        <v>6</v>
      </c>
    </row>
    <row r="50" spans="2:9" ht="15" customHeight="1" x14ac:dyDescent="0.2">
      <c r="B50" s="185" t="s">
        <v>294</v>
      </c>
      <c r="C50" s="302">
        <v>101</v>
      </c>
      <c r="D50" s="224"/>
      <c r="E50" s="304">
        <v>101</v>
      </c>
      <c r="F50" s="232">
        <v>0</v>
      </c>
      <c r="G50" s="231"/>
      <c r="H50" s="304">
        <v>45</v>
      </c>
      <c r="I50" s="232">
        <v>56</v>
      </c>
    </row>
    <row r="51" spans="2:9" ht="15" customHeight="1" x14ac:dyDescent="0.2">
      <c r="B51" s="185" t="s">
        <v>295</v>
      </c>
      <c r="C51" s="302">
        <v>2</v>
      </c>
      <c r="D51" s="224"/>
      <c r="E51" s="304">
        <v>2</v>
      </c>
      <c r="F51" s="232">
        <v>0</v>
      </c>
      <c r="G51" s="231"/>
      <c r="H51" s="304">
        <v>0</v>
      </c>
      <c r="I51" s="232">
        <v>2</v>
      </c>
    </row>
    <row r="52" spans="2:9" ht="15" customHeight="1" x14ac:dyDescent="0.2">
      <c r="B52" s="185" t="s">
        <v>296</v>
      </c>
      <c r="C52" s="302">
        <v>67</v>
      </c>
      <c r="D52" s="224"/>
      <c r="E52" s="304">
        <v>67</v>
      </c>
      <c r="F52" s="232">
        <v>0</v>
      </c>
      <c r="G52" s="231"/>
      <c r="H52" s="304">
        <v>30</v>
      </c>
      <c r="I52" s="232">
        <v>37</v>
      </c>
    </row>
    <row r="53" spans="2:9" ht="15" customHeight="1" x14ac:dyDescent="0.2">
      <c r="B53" s="185" t="s">
        <v>297</v>
      </c>
      <c r="C53" s="302">
        <v>1</v>
      </c>
      <c r="D53" s="224"/>
      <c r="E53" s="304">
        <v>1</v>
      </c>
      <c r="F53" s="232">
        <v>0</v>
      </c>
      <c r="G53" s="231"/>
      <c r="H53" s="304">
        <v>0</v>
      </c>
      <c r="I53" s="232">
        <v>1</v>
      </c>
    </row>
    <row r="54" spans="2:9" ht="15" customHeight="1" x14ac:dyDescent="0.2">
      <c r="B54" s="185" t="s">
        <v>298</v>
      </c>
      <c r="C54" s="302">
        <v>97</v>
      </c>
      <c r="D54" s="224"/>
      <c r="E54" s="304">
        <v>95</v>
      </c>
      <c r="F54" s="232">
        <v>2</v>
      </c>
      <c r="G54" s="231"/>
      <c r="H54" s="304">
        <v>22</v>
      </c>
      <c r="I54" s="232">
        <v>75</v>
      </c>
    </row>
    <row r="55" spans="2:9" ht="15" customHeight="1" x14ac:dyDescent="0.2">
      <c r="B55" s="185" t="s">
        <v>299</v>
      </c>
      <c r="C55" s="302">
        <v>3</v>
      </c>
      <c r="D55" s="224"/>
      <c r="E55" s="304">
        <v>3</v>
      </c>
      <c r="F55" s="232">
        <v>0</v>
      </c>
      <c r="G55" s="231"/>
      <c r="H55" s="304">
        <v>0</v>
      </c>
      <c r="I55" s="232">
        <v>3</v>
      </c>
    </row>
    <row r="56" spans="2:9" ht="15" customHeight="1" x14ac:dyDescent="0.2">
      <c r="B56" s="185" t="s">
        <v>300</v>
      </c>
      <c r="C56" s="302">
        <v>31</v>
      </c>
      <c r="D56" s="224"/>
      <c r="E56" s="304">
        <v>31</v>
      </c>
      <c r="F56" s="232">
        <v>0</v>
      </c>
      <c r="G56" s="231"/>
      <c r="H56" s="304">
        <v>22</v>
      </c>
      <c r="I56" s="232">
        <v>9</v>
      </c>
    </row>
    <row r="57" spans="2:9" ht="15" customHeight="1" x14ac:dyDescent="0.2">
      <c r="B57" s="185" t="s">
        <v>301</v>
      </c>
      <c r="C57" s="302">
        <v>3</v>
      </c>
      <c r="D57" s="224"/>
      <c r="E57" s="304">
        <v>3</v>
      </c>
      <c r="F57" s="232">
        <v>0</v>
      </c>
      <c r="G57" s="231"/>
      <c r="H57" s="304">
        <v>0</v>
      </c>
      <c r="I57" s="232">
        <v>3</v>
      </c>
    </row>
    <row r="58" spans="2:9" ht="15" customHeight="1" x14ac:dyDescent="0.2">
      <c r="B58" s="185" t="s">
        <v>302</v>
      </c>
      <c r="C58" s="302">
        <v>19</v>
      </c>
      <c r="D58" s="224"/>
      <c r="E58" s="304">
        <v>19</v>
      </c>
      <c r="F58" s="232">
        <v>0</v>
      </c>
      <c r="G58" s="231"/>
      <c r="H58" s="304">
        <v>16</v>
      </c>
      <c r="I58" s="232">
        <v>3</v>
      </c>
    </row>
    <row r="59" spans="2:9" ht="15" customHeight="1" x14ac:dyDescent="0.2">
      <c r="B59" s="185" t="s">
        <v>303</v>
      </c>
      <c r="C59" s="302">
        <v>24</v>
      </c>
      <c r="D59" s="224"/>
      <c r="E59" s="304">
        <v>24</v>
      </c>
      <c r="F59" s="232">
        <v>0</v>
      </c>
      <c r="G59" s="231"/>
      <c r="H59" s="304">
        <v>14</v>
      </c>
      <c r="I59" s="232">
        <v>10</v>
      </c>
    </row>
    <row r="60" spans="2:9" ht="15" customHeight="1" x14ac:dyDescent="0.2">
      <c r="B60" s="185" t="s">
        <v>304</v>
      </c>
      <c r="C60" s="302">
        <v>1695</v>
      </c>
      <c r="D60" s="224"/>
      <c r="E60" s="304">
        <v>1695</v>
      </c>
      <c r="F60" s="232">
        <v>0</v>
      </c>
      <c r="G60" s="231"/>
      <c r="H60" s="304">
        <v>847</v>
      </c>
      <c r="I60" s="232">
        <v>848</v>
      </c>
    </row>
    <row r="61" spans="2:9" ht="15" customHeight="1" x14ac:dyDescent="0.2">
      <c r="B61" s="185" t="s">
        <v>305</v>
      </c>
      <c r="C61" s="302">
        <v>563</v>
      </c>
      <c r="D61" s="224"/>
      <c r="E61" s="304">
        <v>550</v>
      </c>
      <c r="F61" s="232">
        <v>13</v>
      </c>
      <c r="G61" s="231"/>
      <c r="H61" s="304">
        <v>204</v>
      </c>
      <c r="I61" s="232">
        <v>359</v>
      </c>
    </row>
    <row r="62" spans="2:9" ht="15" customHeight="1" x14ac:dyDescent="0.2">
      <c r="B62" s="185" t="s">
        <v>306</v>
      </c>
      <c r="C62" s="302">
        <v>32</v>
      </c>
      <c r="D62" s="224"/>
      <c r="E62" s="304">
        <v>32</v>
      </c>
      <c r="F62" s="232">
        <v>0</v>
      </c>
      <c r="G62" s="231"/>
      <c r="H62" s="304">
        <v>24</v>
      </c>
      <c r="I62" s="232">
        <v>8</v>
      </c>
    </row>
    <row r="63" spans="2:9" ht="15" customHeight="1" x14ac:dyDescent="0.2">
      <c r="B63" s="185" t="s">
        <v>307</v>
      </c>
      <c r="C63" s="302">
        <v>7</v>
      </c>
      <c r="D63" s="224"/>
      <c r="E63" s="304">
        <v>7</v>
      </c>
      <c r="F63" s="232">
        <v>0</v>
      </c>
      <c r="G63" s="231"/>
      <c r="H63" s="304">
        <v>2</v>
      </c>
      <c r="I63" s="232">
        <v>5</v>
      </c>
    </row>
    <row r="64" spans="2:9" ht="15" customHeight="1" x14ac:dyDescent="0.2">
      <c r="B64" s="185" t="s">
        <v>308</v>
      </c>
      <c r="C64" s="302">
        <v>237</v>
      </c>
      <c r="D64" s="224"/>
      <c r="E64" s="304">
        <v>235</v>
      </c>
      <c r="F64" s="232">
        <v>2</v>
      </c>
      <c r="G64" s="231"/>
      <c r="H64" s="304">
        <v>162</v>
      </c>
      <c r="I64" s="232">
        <v>75</v>
      </c>
    </row>
    <row r="65" spans="2:9" ht="15" customHeight="1" x14ac:dyDescent="0.2">
      <c r="B65" s="185" t="s">
        <v>309</v>
      </c>
      <c r="C65" s="302">
        <v>61</v>
      </c>
      <c r="D65" s="224"/>
      <c r="E65" s="304">
        <v>61</v>
      </c>
      <c r="F65" s="232">
        <v>0</v>
      </c>
      <c r="G65" s="231"/>
      <c r="H65" s="304">
        <v>38</v>
      </c>
      <c r="I65" s="232">
        <v>23</v>
      </c>
    </row>
    <row r="66" spans="2:9" ht="15" customHeight="1" x14ac:dyDescent="0.2">
      <c r="B66" s="185" t="s">
        <v>310</v>
      </c>
      <c r="C66" s="302">
        <v>916</v>
      </c>
      <c r="D66" s="224"/>
      <c r="E66" s="304">
        <v>916</v>
      </c>
      <c r="F66" s="232">
        <v>0</v>
      </c>
      <c r="G66" s="231"/>
      <c r="H66" s="304">
        <v>452</v>
      </c>
      <c r="I66" s="232">
        <v>464</v>
      </c>
    </row>
    <row r="67" spans="2:9" ht="15" customHeight="1" x14ac:dyDescent="0.2">
      <c r="B67" s="185" t="s">
        <v>311</v>
      </c>
      <c r="C67" s="302">
        <v>1</v>
      </c>
      <c r="D67" s="224"/>
      <c r="E67" s="304">
        <v>1</v>
      </c>
      <c r="F67" s="232">
        <v>0</v>
      </c>
      <c r="G67" s="231"/>
      <c r="H67" s="304">
        <v>0</v>
      </c>
      <c r="I67" s="232">
        <v>1</v>
      </c>
    </row>
    <row r="68" spans="2:9" ht="15" customHeight="1" x14ac:dyDescent="0.2">
      <c r="B68" s="185" t="s">
        <v>312</v>
      </c>
      <c r="C68" s="302">
        <v>13</v>
      </c>
      <c r="D68" s="224"/>
      <c r="E68" s="304">
        <v>13</v>
      </c>
      <c r="F68" s="232">
        <v>0</v>
      </c>
      <c r="G68" s="231"/>
      <c r="H68" s="304">
        <v>2</v>
      </c>
      <c r="I68" s="232">
        <v>11</v>
      </c>
    </row>
    <row r="69" spans="2:9" ht="15" customHeight="1" x14ac:dyDescent="0.2">
      <c r="B69" s="185" t="s">
        <v>313</v>
      </c>
      <c r="C69" s="302">
        <v>32</v>
      </c>
      <c r="D69" s="224"/>
      <c r="E69" s="304">
        <v>31</v>
      </c>
      <c r="F69" s="232">
        <v>1</v>
      </c>
      <c r="G69" s="231"/>
      <c r="H69" s="304">
        <v>15</v>
      </c>
      <c r="I69" s="232">
        <v>17</v>
      </c>
    </row>
    <row r="70" spans="2:9" ht="15" customHeight="1" x14ac:dyDescent="0.2">
      <c r="B70" s="185" t="s">
        <v>314</v>
      </c>
      <c r="C70" s="302">
        <v>61</v>
      </c>
      <c r="D70" s="224"/>
      <c r="E70" s="304">
        <v>60</v>
      </c>
      <c r="F70" s="232">
        <v>1</v>
      </c>
      <c r="G70" s="231"/>
      <c r="H70" s="304">
        <v>27</v>
      </c>
      <c r="I70" s="232">
        <v>34</v>
      </c>
    </row>
    <row r="71" spans="2:9" ht="15" customHeight="1" x14ac:dyDescent="0.2">
      <c r="B71" s="185" t="s">
        <v>462</v>
      </c>
      <c r="C71" s="302">
        <v>1</v>
      </c>
      <c r="D71" s="224"/>
      <c r="E71" s="304">
        <v>1</v>
      </c>
      <c r="F71" s="232">
        <v>0</v>
      </c>
      <c r="G71" s="231"/>
      <c r="H71" s="304">
        <v>0</v>
      </c>
      <c r="I71" s="232">
        <v>1</v>
      </c>
    </row>
    <row r="72" spans="2:9" ht="15" customHeight="1" x14ac:dyDescent="0.2">
      <c r="B72" s="185" t="s">
        <v>315</v>
      </c>
      <c r="C72" s="302">
        <v>37</v>
      </c>
      <c r="D72" s="224"/>
      <c r="E72" s="304">
        <v>37</v>
      </c>
      <c r="F72" s="232">
        <v>0</v>
      </c>
      <c r="G72" s="231"/>
      <c r="H72" s="304">
        <v>18</v>
      </c>
      <c r="I72" s="232">
        <v>19</v>
      </c>
    </row>
    <row r="73" spans="2:9" ht="15" customHeight="1" x14ac:dyDescent="0.2">
      <c r="B73" s="185" t="s">
        <v>316</v>
      </c>
      <c r="C73" s="302">
        <v>2</v>
      </c>
      <c r="D73" s="224"/>
      <c r="E73" s="304">
        <v>2</v>
      </c>
      <c r="F73" s="232">
        <v>0</v>
      </c>
      <c r="G73" s="231"/>
      <c r="H73" s="304">
        <v>0</v>
      </c>
      <c r="I73" s="232">
        <v>2</v>
      </c>
    </row>
    <row r="74" spans="2:9" ht="15" customHeight="1" x14ac:dyDescent="0.2">
      <c r="B74" s="185" t="s">
        <v>317</v>
      </c>
      <c r="C74" s="302">
        <v>1</v>
      </c>
      <c r="D74" s="224"/>
      <c r="E74" s="304">
        <v>1</v>
      </c>
      <c r="F74" s="232">
        <v>0</v>
      </c>
      <c r="G74" s="231"/>
      <c r="H74" s="304">
        <v>0</v>
      </c>
      <c r="I74" s="232">
        <v>1</v>
      </c>
    </row>
    <row r="75" spans="2:9" ht="15" customHeight="1" x14ac:dyDescent="0.2">
      <c r="B75" s="185" t="s">
        <v>318</v>
      </c>
      <c r="C75" s="302">
        <v>263</v>
      </c>
      <c r="D75" s="224"/>
      <c r="E75" s="304">
        <v>262</v>
      </c>
      <c r="F75" s="232">
        <v>1</v>
      </c>
      <c r="G75" s="231"/>
      <c r="H75" s="304">
        <v>52</v>
      </c>
      <c r="I75" s="232">
        <v>211</v>
      </c>
    </row>
    <row r="76" spans="2:9" ht="15" customHeight="1" x14ac:dyDescent="0.2">
      <c r="B76" s="185" t="s">
        <v>319</v>
      </c>
      <c r="C76" s="302">
        <v>1475</v>
      </c>
      <c r="D76" s="224"/>
      <c r="E76" s="304">
        <v>1257</v>
      </c>
      <c r="F76" s="232">
        <v>218</v>
      </c>
      <c r="G76" s="231"/>
      <c r="H76" s="304">
        <v>628</v>
      </c>
      <c r="I76" s="232">
        <v>847</v>
      </c>
    </row>
    <row r="77" spans="2:9" ht="15" customHeight="1" x14ac:dyDescent="0.2">
      <c r="B77" s="185" t="s">
        <v>320</v>
      </c>
      <c r="C77" s="302">
        <v>1</v>
      </c>
      <c r="D77" s="224"/>
      <c r="E77" s="304">
        <v>1</v>
      </c>
      <c r="F77" s="232">
        <v>0</v>
      </c>
      <c r="G77" s="231"/>
      <c r="H77" s="304">
        <v>0</v>
      </c>
      <c r="I77" s="232">
        <v>1</v>
      </c>
    </row>
    <row r="78" spans="2:9" ht="15" customHeight="1" x14ac:dyDescent="0.2">
      <c r="B78" s="185" t="s">
        <v>436</v>
      </c>
      <c r="C78" s="302">
        <v>2</v>
      </c>
      <c r="D78" s="224"/>
      <c r="E78" s="304">
        <v>1</v>
      </c>
      <c r="F78" s="232">
        <v>1</v>
      </c>
      <c r="G78" s="231"/>
      <c r="H78" s="304">
        <v>1</v>
      </c>
      <c r="I78" s="232">
        <v>1</v>
      </c>
    </row>
    <row r="79" spans="2:9" ht="15" customHeight="1" x14ac:dyDescent="0.2">
      <c r="B79" s="185" t="s">
        <v>321</v>
      </c>
      <c r="C79" s="302">
        <v>226</v>
      </c>
      <c r="D79" s="224"/>
      <c r="E79" s="304">
        <v>226</v>
      </c>
      <c r="F79" s="232">
        <v>0</v>
      </c>
      <c r="G79" s="231"/>
      <c r="H79" s="304">
        <v>87</v>
      </c>
      <c r="I79" s="232">
        <v>139</v>
      </c>
    </row>
    <row r="80" spans="2:9" ht="15" customHeight="1" x14ac:dyDescent="0.2">
      <c r="B80" s="185" t="s">
        <v>413</v>
      </c>
      <c r="C80" s="302">
        <v>1</v>
      </c>
      <c r="D80" s="224"/>
      <c r="E80" s="304">
        <v>1</v>
      </c>
      <c r="F80" s="232">
        <v>0</v>
      </c>
      <c r="G80" s="231"/>
      <c r="H80" s="304">
        <v>0</v>
      </c>
      <c r="I80" s="232">
        <v>1</v>
      </c>
    </row>
    <row r="81" spans="2:9" ht="15" customHeight="1" x14ac:dyDescent="0.2">
      <c r="B81" s="185" t="s">
        <v>414</v>
      </c>
      <c r="C81" s="302">
        <v>1</v>
      </c>
      <c r="D81" s="224"/>
      <c r="E81" s="304">
        <v>1</v>
      </c>
      <c r="F81" s="232">
        <v>0</v>
      </c>
      <c r="G81" s="231"/>
      <c r="H81" s="304">
        <v>1</v>
      </c>
      <c r="I81" s="232">
        <v>0</v>
      </c>
    </row>
    <row r="82" spans="2:9" ht="15" customHeight="1" x14ac:dyDescent="0.2">
      <c r="B82" s="185" t="s">
        <v>323</v>
      </c>
      <c r="C82" s="302">
        <v>73</v>
      </c>
      <c r="D82" s="224"/>
      <c r="E82" s="304">
        <v>73</v>
      </c>
      <c r="F82" s="232">
        <v>0</v>
      </c>
      <c r="G82" s="231"/>
      <c r="H82" s="304">
        <v>48</v>
      </c>
      <c r="I82" s="232">
        <v>25</v>
      </c>
    </row>
    <row r="83" spans="2:9" ht="15" customHeight="1" x14ac:dyDescent="0.2">
      <c r="B83" s="185" t="s">
        <v>463</v>
      </c>
      <c r="C83" s="302">
        <v>2</v>
      </c>
      <c r="D83" s="224"/>
      <c r="E83" s="304">
        <v>1</v>
      </c>
      <c r="F83" s="232">
        <v>1</v>
      </c>
      <c r="G83" s="231"/>
      <c r="H83" s="304">
        <v>0</v>
      </c>
      <c r="I83" s="232">
        <v>2</v>
      </c>
    </row>
    <row r="84" spans="2:9" ht="15" customHeight="1" x14ac:dyDescent="0.2">
      <c r="B84" s="185" t="s">
        <v>324</v>
      </c>
      <c r="C84" s="302">
        <v>2021</v>
      </c>
      <c r="D84" s="224"/>
      <c r="E84" s="304">
        <v>2000</v>
      </c>
      <c r="F84" s="232">
        <v>21</v>
      </c>
      <c r="G84" s="231"/>
      <c r="H84" s="304">
        <v>525</v>
      </c>
      <c r="I84" s="232">
        <v>1496</v>
      </c>
    </row>
    <row r="85" spans="2:9" ht="15" customHeight="1" x14ac:dyDescent="0.2">
      <c r="B85" s="185" t="s">
        <v>325</v>
      </c>
      <c r="C85" s="302">
        <v>14</v>
      </c>
      <c r="D85" s="224"/>
      <c r="E85" s="304">
        <v>13</v>
      </c>
      <c r="F85" s="232">
        <v>1</v>
      </c>
      <c r="G85" s="231"/>
      <c r="H85" s="304">
        <v>7</v>
      </c>
      <c r="I85" s="232">
        <v>7</v>
      </c>
    </row>
    <row r="86" spans="2:9" ht="15" customHeight="1" x14ac:dyDescent="0.2">
      <c r="B86" s="185" t="s">
        <v>326</v>
      </c>
      <c r="C86" s="302">
        <v>81</v>
      </c>
      <c r="D86" s="224"/>
      <c r="E86" s="304">
        <v>78</v>
      </c>
      <c r="F86" s="232">
        <v>3</v>
      </c>
      <c r="G86" s="231"/>
      <c r="H86" s="304">
        <v>38</v>
      </c>
      <c r="I86" s="232">
        <v>43</v>
      </c>
    </row>
    <row r="87" spans="2:9" ht="15" customHeight="1" x14ac:dyDescent="0.2">
      <c r="B87" s="185" t="s">
        <v>327</v>
      </c>
      <c r="C87" s="302">
        <v>8</v>
      </c>
      <c r="D87" s="224"/>
      <c r="E87" s="304">
        <v>8</v>
      </c>
      <c r="F87" s="232">
        <v>0</v>
      </c>
      <c r="G87" s="231"/>
      <c r="H87" s="304">
        <v>3</v>
      </c>
      <c r="I87" s="232">
        <v>5</v>
      </c>
    </row>
    <row r="88" spans="2:9" ht="15" customHeight="1" x14ac:dyDescent="0.2">
      <c r="B88" s="185" t="s">
        <v>328</v>
      </c>
      <c r="C88" s="302">
        <v>46</v>
      </c>
      <c r="D88" s="224"/>
      <c r="E88" s="304">
        <v>46</v>
      </c>
      <c r="F88" s="232">
        <v>0</v>
      </c>
      <c r="G88" s="231"/>
      <c r="H88" s="304">
        <v>23</v>
      </c>
      <c r="I88" s="232">
        <v>23</v>
      </c>
    </row>
    <row r="89" spans="2:9" ht="15" customHeight="1" x14ac:dyDescent="0.2">
      <c r="B89" s="185" t="s">
        <v>415</v>
      </c>
      <c r="C89" s="302">
        <v>1</v>
      </c>
      <c r="D89" s="224"/>
      <c r="E89" s="304">
        <v>1</v>
      </c>
      <c r="F89" s="232">
        <v>0</v>
      </c>
      <c r="G89" s="231"/>
      <c r="H89" s="304">
        <v>1</v>
      </c>
      <c r="I89" s="232">
        <v>0</v>
      </c>
    </row>
    <row r="90" spans="2:9" ht="15" customHeight="1" x14ac:dyDescent="0.2">
      <c r="B90" s="185" t="s">
        <v>329</v>
      </c>
      <c r="C90" s="302">
        <v>18</v>
      </c>
      <c r="D90" s="224"/>
      <c r="E90" s="304">
        <v>18</v>
      </c>
      <c r="F90" s="232">
        <v>0</v>
      </c>
      <c r="G90" s="231"/>
      <c r="H90" s="304">
        <v>6</v>
      </c>
      <c r="I90" s="232">
        <v>12</v>
      </c>
    </row>
    <row r="91" spans="2:9" ht="15" customHeight="1" x14ac:dyDescent="0.2">
      <c r="B91" s="185" t="s">
        <v>330</v>
      </c>
      <c r="C91" s="302">
        <v>1222</v>
      </c>
      <c r="D91" s="224"/>
      <c r="E91" s="304">
        <v>1222</v>
      </c>
      <c r="F91" s="232">
        <v>0</v>
      </c>
      <c r="G91" s="231"/>
      <c r="H91" s="304">
        <v>572</v>
      </c>
      <c r="I91" s="232">
        <v>650</v>
      </c>
    </row>
    <row r="92" spans="2:9" ht="15" customHeight="1" x14ac:dyDescent="0.2">
      <c r="B92" s="185" t="s">
        <v>331</v>
      </c>
      <c r="C92" s="302">
        <v>3</v>
      </c>
      <c r="D92" s="224"/>
      <c r="E92" s="304">
        <v>3</v>
      </c>
      <c r="F92" s="232">
        <v>0</v>
      </c>
      <c r="G92" s="231"/>
      <c r="H92" s="304">
        <v>2</v>
      </c>
      <c r="I92" s="232">
        <v>1</v>
      </c>
    </row>
    <row r="93" spans="2:9" ht="15" customHeight="1" x14ac:dyDescent="0.2">
      <c r="B93" s="185" t="s">
        <v>332</v>
      </c>
      <c r="C93" s="302">
        <v>109</v>
      </c>
      <c r="D93" s="224"/>
      <c r="E93" s="304">
        <v>102</v>
      </c>
      <c r="F93" s="232">
        <v>7</v>
      </c>
      <c r="G93" s="231"/>
      <c r="H93" s="304">
        <v>60</v>
      </c>
      <c r="I93" s="232">
        <v>49</v>
      </c>
    </row>
    <row r="94" spans="2:9" ht="15" customHeight="1" x14ac:dyDescent="0.2">
      <c r="B94" s="185" t="s">
        <v>416</v>
      </c>
      <c r="C94" s="302">
        <v>8</v>
      </c>
      <c r="D94" s="224"/>
      <c r="E94" s="304">
        <v>8</v>
      </c>
      <c r="F94" s="232">
        <v>0</v>
      </c>
      <c r="G94" s="231"/>
      <c r="H94" s="304">
        <v>3</v>
      </c>
      <c r="I94" s="232">
        <v>5</v>
      </c>
    </row>
    <row r="95" spans="2:9" ht="15" customHeight="1" x14ac:dyDescent="0.2">
      <c r="B95" s="185" t="s">
        <v>333</v>
      </c>
      <c r="C95" s="302">
        <v>1</v>
      </c>
      <c r="D95" s="224"/>
      <c r="E95" s="304">
        <v>1</v>
      </c>
      <c r="F95" s="232">
        <v>0</v>
      </c>
      <c r="G95" s="231"/>
      <c r="H95" s="304">
        <v>0</v>
      </c>
      <c r="I95" s="232">
        <v>1</v>
      </c>
    </row>
    <row r="96" spans="2:9" ht="15" customHeight="1" x14ac:dyDescent="0.2">
      <c r="B96" s="185" t="s">
        <v>464</v>
      </c>
      <c r="C96" s="302">
        <v>1</v>
      </c>
      <c r="D96" s="224"/>
      <c r="E96" s="304">
        <v>1</v>
      </c>
      <c r="F96" s="232">
        <v>0</v>
      </c>
      <c r="G96" s="231"/>
      <c r="H96" s="304">
        <v>1</v>
      </c>
      <c r="I96" s="232">
        <v>0</v>
      </c>
    </row>
    <row r="97" spans="2:9" ht="15" customHeight="1" x14ac:dyDescent="0.2">
      <c r="B97" s="185" t="s">
        <v>334</v>
      </c>
      <c r="C97" s="302">
        <v>53</v>
      </c>
      <c r="D97" s="224"/>
      <c r="E97" s="304">
        <v>53</v>
      </c>
      <c r="F97" s="232">
        <v>0</v>
      </c>
      <c r="G97" s="231"/>
      <c r="H97" s="304">
        <v>44</v>
      </c>
      <c r="I97" s="232">
        <v>9</v>
      </c>
    </row>
    <row r="98" spans="2:9" ht="15" customHeight="1" x14ac:dyDescent="0.2">
      <c r="B98" s="185" t="s">
        <v>335</v>
      </c>
      <c r="C98" s="302">
        <v>51</v>
      </c>
      <c r="D98" s="224"/>
      <c r="E98" s="304">
        <v>48</v>
      </c>
      <c r="F98" s="232">
        <v>3</v>
      </c>
      <c r="G98" s="231"/>
      <c r="H98" s="304">
        <v>16</v>
      </c>
      <c r="I98" s="232">
        <v>35</v>
      </c>
    </row>
    <row r="99" spans="2:9" ht="15" customHeight="1" x14ac:dyDescent="0.2">
      <c r="B99" s="185" t="s">
        <v>336</v>
      </c>
      <c r="C99" s="302">
        <v>4</v>
      </c>
      <c r="D99" s="224"/>
      <c r="E99" s="304">
        <v>4</v>
      </c>
      <c r="F99" s="232">
        <v>0</v>
      </c>
      <c r="G99" s="231"/>
      <c r="H99" s="304">
        <v>0</v>
      </c>
      <c r="I99" s="232">
        <v>4</v>
      </c>
    </row>
    <row r="100" spans="2:9" ht="15" customHeight="1" x14ac:dyDescent="0.2">
      <c r="B100" s="185" t="s">
        <v>337</v>
      </c>
      <c r="C100" s="302">
        <v>16</v>
      </c>
      <c r="D100" s="224"/>
      <c r="E100" s="304">
        <v>11</v>
      </c>
      <c r="F100" s="232">
        <v>5</v>
      </c>
      <c r="G100" s="231"/>
      <c r="H100" s="304">
        <v>3</v>
      </c>
      <c r="I100" s="232">
        <v>13</v>
      </c>
    </row>
    <row r="101" spans="2:9" ht="15" customHeight="1" x14ac:dyDescent="0.2">
      <c r="B101" s="185" t="s">
        <v>339</v>
      </c>
      <c r="C101" s="302">
        <v>55</v>
      </c>
      <c r="D101" s="224"/>
      <c r="E101" s="304">
        <v>55</v>
      </c>
      <c r="F101" s="232">
        <v>0</v>
      </c>
      <c r="G101" s="231"/>
      <c r="H101" s="304">
        <v>36</v>
      </c>
      <c r="I101" s="232">
        <v>19</v>
      </c>
    </row>
    <row r="102" spans="2:9" ht="15" customHeight="1" x14ac:dyDescent="0.2">
      <c r="B102" s="185" t="s">
        <v>340</v>
      </c>
      <c r="C102" s="302">
        <v>2</v>
      </c>
      <c r="D102" s="224"/>
      <c r="E102" s="304">
        <v>2</v>
      </c>
      <c r="F102" s="232">
        <v>0</v>
      </c>
      <c r="G102" s="231"/>
      <c r="H102" s="304">
        <v>1</v>
      </c>
      <c r="I102" s="232">
        <v>1</v>
      </c>
    </row>
    <row r="103" spans="2:9" ht="15" customHeight="1" x14ac:dyDescent="0.2">
      <c r="B103" s="185" t="s">
        <v>341</v>
      </c>
      <c r="C103" s="302">
        <v>2</v>
      </c>
      <c r="D103" s="224"/>
      <c r="E103" s="304">
        <v>2</v>
      </c>
      <c r="F103" s="232">
        <v>0</v>
      </c>
      <c r="G103" s="231"/>
      <c r="H103" s="304">
        <v>2</v>
      </c>
      <c r="I103" s="232">
        <v>0</v>
      </c>
    </row>
    <row r="104" spans="2:9" ht="15" customHeight="1" x14ac:dyDescent="0.2">
      <c r="B104" s="185" t="s">
        <v>342</v>
      </c>
      <c r="C104" s="302">
        <v>3</v>
      </c>
      <c r="D104" s="224"/>
      <c r="E104" s="304">
        <v>3</v>
      </c>
      <c r="F104" s="232">
        <v>0</v>
      </c>
      <c r="G104" s="231"/>
      <c r="H104" s="304">
        <v>1</v>
      </c>
      <c r="I104" s="232">
        <v>2</v>
      </c>
    </row>
    <row r="105" spans="2:9" ht="15" customHeight="1" x14ac:dyDescent="0.2">
      <c r="B105" s="185" t="s">
        <v>344</v>
      </c>
      <c r="C105" s="302">
        <v>9</v>
      </c>
      <c r="D105" s="224"/>
      <c r="E105" s="304">
        <v>8</v>
      </c>
      <c r="F105" s="232">
        <v>1</v>
      </c>
      <c r="G105" s="231"/>
      <c r="H105" s="304">
        <v>4</v>
      </c>
      <c r="I105" s="232">
        <v>5</v>
      </c>
    </row>
    <row r="106" spans="2:9" ht="15" customHeight="1" x14ac:dyDescent="0.2">
      <c r="B106" s="185" t="s">
        <v>345</v>
      </c>
      <c r="C106" s="302">
        <v>3</v>
      </c>
      <c r="D106" s="224"/>
      <c r="E106" s="304">
        <v>3</v>
      </c>
      <c r="F106" s="232">
        <v>0</v>
      </c>
      <c r="G106" s="231"/>
      <c r="H106" s="304">
        <v>2</v>
      </c>
      <c r="I106" s="232">
        <v>1</v>
      </c>
    </row>
    <row r="107" spans="2:9" ht="15" customHeight="1" x14ac:dyDescent="0.2">
      <c r="B107" s="185" t="s">
        <v>346</v>
      </c>
      <c r="C107" s="302">
        <v>16</v>
      </c>
      <c r="D107" s="224"/>
      <c r="E107" s="304">
        <v>16</v>
      </c>
      <c r="F107" s="232">
        <v>0</v>
      </c>
      <c r="G107" s="231"/>
      <c r="H107" s="304">
        <v>2</v>
      </c>
      <c r="I107" s="232">
        <v>14</v>
      </c>
    </row>
    <row r="108" spans="2:9" ht="15" customHeight="1" x14ac:dyDescent="0.2">
      <c r="B108" s="185" t="s">
        <v>347</v>
      </c>
      <c r="C108" s="302">
        <v>1</v>
      </c>
      <c r="D108" s="224"/>
      <c r="E108" s="304">
        <v>1</v>
      </c>
      <c r="F108" s="232">
        <v>0</v>
      </c>
      <c r="G108" s="231"/>
      <c r="H108" s="304">
        <v>0</v>
      </c>
      <c r="I108" s="232">
        <v>1</v>
      </c>
    </row>
    <row r="109" spans="2:9" ht="15" customHeight="1" x14ac:dyDescent="0.2">
      <c r="B109" s="185" t="s">
        <v>348</v>
      </c>
      <c r="C109" s="302">
        <v>125</v>
      </c>
      <c r="D109" s="224"/>
      <c r="E109" s="304">
        <v>122</v>
      </c>
      <c r="F109" s="232">
        <v>3</v>
      </c>
      <c r="G109" s="231"/>
      <c r="H109" s="304">
        <v>52</v>
      </c>
      <c r="I109" s="232">
        <v>73</v>
      </c>
    </row>
    <row r="110" spans="2:9" ht="15" customHeight="1" x14ac:dyDescent="0.2">
      <c r="B110" s="185" t="s">
        <v>349</v>
      </c>
      <c r="C110" s="302">
        <v>1</v>
      </c>
      <c r="D110" s="224"/>
      <c r="E110" s="304"/>
      <c r="F110" s="232">
        <v>1</v>
      </c>
      <c r="G110" s="231"/>
      <c r="H110" s="304">
        <v>0</v>
      </c>
      <c r="I110" s="232">
        <v>1</v>
      </c>
    </row>
    <row r="111" spans="2:9" ht="15" customHeight="1" x14ac:dyDescent="0.2">
      <c r="B111" s="185" t="s">
        <v>350</v>
      </c>
      <c r="C111" s="302">
        <v>7</v>
      </c>
      <c r="D111" s="224"/>
      <c r="E111" s="304">
        <v>7</v>
      </c>
      <c r="F111" s="232">
        <v>0</v>
      </c>
      <c r="G111" s="231"/>
      <c r="H111" s="304">
        <v>0</v>
      </c>
      <c r="I111" s="232">
        <v>7</v>
      </c>
    </row>
    <row r="112" spans="2:9" ht="15" customHeight="1" x14ac:dyDescent="0.2">
      <c r="B112" s="185" t="s">
        <v>351</v>
      </c>
      <c r="C112" s="302">
        <v>90</v>
      </c>
      <c r="D112" s="224"/>
      <c r="E112" s="304">
        <v>60</v>
      </c>
      <c r="F112" s="232">
        <v>30</v>
      </c>
      <c r="G112" s="231"/>
      <c r="H112" s="304">
        <v>39</v>
      </c>
      <c r="I112" s="232">
        <v>51</v>
      </c>
    </row>
    <row r="113" spans="2:9" ht="15" customHeight="1" x14ac:dyDescent="0.2">
      <c r="B113" s="185" t="s">
        <v>352</v>
      </c>
      <c r="C113" s="302">
        <v>428</v>
      </c>
      <c r="D113" s="224"/>
      <c r="E113" s="304">
        <v>411</v>
      </c>
      <c r="F113" s="232">
        <v>17</v>
      </c>
      <c r="G113" s="231"/>
      <c r="H113" s="304">
        <v>220</v>
      </c>
      <c r="I113" s="232">
        <v>208</v>
      </c>
    </row>
    <row r="114" spans="2:9" ht="15" customHeight="1" x14ac:dyDescent="0.2">
      <c r="B114" s="185" t="s">
        <v>353</v>
      </c>
      <c r="C114" s="302">
        <v>332</v>
      </c>
      <c r="D114" s="224"/>
      <c r="E114" s="304">
        <v>330</v>
      </c>
      <c r="F114" s="232">
        <v>2</v>
      </c>
      <c r="G114" s="231"/>
      <c r="H114" s="304">
        <v>171</v>
      </c>
      <c r="I114" s="232">
        <v>161</v>
      </c>
    </row>
    <row r="115" spans="2:9" ht="15" customHeight="1" x14ac:dyDescent="0.2">
      <c r="B115" s="185" t="s">
        <v>354</v>
      </c>
      <c r="C115" s="302">
        <v>5</v>
      </c>
      <c r="D115" s="224"/>
      <c r="E115" s="304">
        <v>5</v>
      </c>
      <c r="F115" s="232">
        <v>0</v>
      </c>
      <c r="G115" s="231"/>
      <c r="H115" s="304">
        <v>3</v>
      </c>
      <c r="I115" s="232">
        <v>2</v>
      </c>
    </row>
    <row r="116" spans="2:9" ht="15" customHeight="1" x14ac:dyDescent="0.2">
      <c r="B116" s="185" t="s">
        <v>355</v>
      </c>
      <c r="C116" s="302">
        <v>1</v>
      </c>
      <c r="D116" s="224"/>
      <c r="E116" s="304">
        <v>1</v>
      </c>
      <c r="F116" s="232">
        <v>0</v>
      </c>
      <c r="G116" s="231"/>
      <c r="H116" s="304">
        <v>1</v>
      </c>
      <c r="I116" s="232">
        <v>0</v>
      </c>
    </row>
    <row r="117" spans="2:9" ht="15" customHeight="1" x14ac:dyDescent="0.2">
      <c r="B117" s="185" t="s">
        <v>356</v>
      </c>
      <c r="C117" s="302">
        <v>1834</v>
      </c>
      <c r="D117" s="224"/>
      <c r="E117" s="304">
        <v>1834</v>
      </c>
      <c r="F117" s="232">
        <v>0</v>
      </c>
      <c r="G117" s="231"/>
      <c r="H117" s="304">
        <v>633</v>
      </c>
      <c r="I117" s="232">
        <v>1201</v>
      </c>
    </row>
    <row r="118" spans="2:9" ht="15" customHeight="1" x14ac:dyDescent="0.2">
      <c r="B118" s="185" t="s">
        <v>358</v>
      </c>
      <c r="C118" s="302">
        <v>140</v>
      </c>
      <c r="D118" s="224"/>
      <c r="E118" s="304">
        <v>139</v>
      </c>
      <c r="F118" s="232">
        <v>1</v>
      </c>
      <c r="G118" s="231"/>
      <c r="H118" s="304">
        <v>63</v>
      </c>
      <c r="I118" s="232">
        <v>77</v>
      </c>
    </row>
    <row r="119" spans="2:9" ht="15" customHeight="1" x14ac:dyDescent="0.2">
      <c r="B119" s="185" t="s">
        <v>359</v>
      </c>
      <c r="C119" s="302">
        <v>40</v>
      </c>
      <c r="D119" s="224"/>
      <c r="E119" s="304">
        <v>40</v>
      </c>
      <c r="F119" s="232">
        <v>0</v>
      </c>
      <c r="G119" s="231"/>
      <c r="H119" s="304">
        <v>22</v>
      </c>
      <c r="I119" s="232">
        <v>18</v>
      </c>
    </row>
    <row r="120" spans="2:9" ht="15" customHeight="1" x14ac:dyDescent="0.2">
      <c r="B120" s="185" t="s">
        <v>360</v>
      </c>
      <c r="C120" s="302">
        <v>8</v>
      </c>
      <c r="D120" s="224"/>
      <c r="E120" s="304">
        <v>8</v>
      </c>
      <c r="F120" s="232">
        <v>0</v>
      </c>
      <c r="G120" s="231"/>
      <c r="H120" s="304">
        <v>2</v>
      </c>
      <c r="I120" s="232">
        <v>6</v>
      </c>
    </row>
    <row r="121" spans="2:9" ht="15" customHeight="1" x14ac:dyDescent="0.2">
      <c r="B121" s="185" t="s">
        <v>361</v>
      </c>
      <c r="C121" s="302">
        <v>3</v>
      </c>
      <c r="D121" s="224"/>
      <c r="E121" s="304">
        <v>1</v>
      </c>
      <c r="F121" s="232">
        <v>2</v>
      </c>
      <c r="G121" s="231"/>
      <c r="H121" s="304">
        <v>1</v>
      </c>
      <c r="I121" s="232">
        <v>2</v>
      </c>
    </row>
    <row r="122" spans="2:9" ht="15" customHeight="1" x14ac:dyDescent="0.2">
      <c r="B122" s="185" t="s">
        <v>362</v>
      </c>
      <c r="C122" s="302">
        <v>6</v>
      </c>
      <c r="D122" s="224"/>
      <c r="E122" s="304">
        <v>5</v>
      </c>
      <c r="F122" s="232">
        <v>1</v>
      </c>
      <c r="G122" s="231"/>
      <c r="H122" s="304">
        <v>3</v>
      </c>
      <c r="I122" s="232">
        <v>3</v>
      </c>
    </row>
    <row r="123" spans="2:9" ht="15" customHeight="1" x14ac:dyDescent="0.2">
      <c r="B123" s="185" t="s">
        <v>363</v>
      </c>
      <c r="C123" s="302">
        <v>4</v>
      </c>
      <c r="D123" s="224"/>
      <c r="E123" s="304">
        <v>4</v>
      </c>
      <c r="F123" s="232">
        <v>0</v>
      </c>
      <c r="G123" s="231"/>
      <c r="H123" s="304">
        <v>3</v>
      </c>
      <c r="I123" s="232">
        <v>1</v>
      </c>
    </row>
    <row r="124" spans="2:9" ht="15" customHeight="1" x14ac:dyDescent="0.2">
      <c r="B124" s="185" t="s">
        <v>364</v>
      </c>
      <c r="C124" s="302">
        <v>659</v>
      </c>
      <c r="D124" s="224"/>
      <c r="E124" s="304">
        <v>656</v>
      </c>
      <c r="F124" s="232">
        <v>3</v>
      </c>
      <c r="G124" s="231"/>
      <c r="H124" s="304">
        <v>185</v>
      </c>
      <c r="I124" s="232">
        <v>474</v>
      </c>
    </row>
    <row r="125" spans="2:9" ht="15" customHeight="1" x14ac:dyDescent="0.2">
      <c r="B125" s="185" t="s">
        <v>365</v>
      </c>
      <c r="C125" s="302">
        <v>13</v>
      </c>
      <c r="D125" s="224"/>
      <c r="E125" s="304">
        <v>13</v>
      </c>
      <c r="F125" s="232">
        <v>0</v>
      </c>
      <c r="G125" s="231"/>
      <c r="H125" s="304">
        <v>7</v>
      </c>
      <c r="I125" s="232">
        <v>6</v>
      </c>
    </row>
    <row r="126" spans="2:9" ht="15" customHeight="1" x14ac:dyDescent="0.2">
      <c r="B126" s="185" t="s">
        <v>366</v>
      </c>
      <c r="C126" s="302">
        <v>60</v>
      </c>
      <c r="D126" s="224"/>
      <c r="E126" s="304">
        <v>54</v>
      </c>
      <c r="F126" s="232">
        <v>6</v>
      </c>
      <c r="G126" s="231"/>
      <c r="H126" s="304">
        <v>37</v>
      </c>
      <c r="I126" s="232">
        <v>23</v>
      </c>
    </row>
    <row r="127" spans="2:9" ht="15" customHeight="1" x14ac:dyDescent="0.2">
      <c r="B127" s="185" t="s">
        <v>367</v>
      </c>
      <c r="C127" s="302">
        <v>242</v>
      </c>
      <c r="D127" s="224"/>
      <c r="E127" s="304">
        <v>242</v>
      </c>
      <c r="F127" s="232">
        <v>0</v>
      </c>
      <c r="G127" s="231"/>
      <c r="H127" s="304">
        <v>179</v>
      </c>
      <c r="I127" s="232">
        <v>63</v>
      </c>
    </row>
    <row r="128" spans="2:9" ht="15" customHeight="1" x14ac:dyDescent="0.2">
      <c r="B128" s="185" t="s">
        <v>368</v>
      </c>
      <c r="C128" s="302">
        <v>9</v>
      </c>
      <c r="D128" s="224"/>
      <c r="E128" s="304">
        <v>9</v>
      </c>
      <c r="F128" s="232">
        <v>0</v>
      </c>
      <c r="G128" s="231"/>
      <c r="H128" s="304">
        <v>7</v>
      </c>
      <c r="I128" s="232">
        <v>2</v>
      </c>
    </row>
    <row r="129" spans="2:9" ht="15" customHeight="1" x14ac:dyDescent="0.2">
      <c r="B129" s="185" t="s">
        <v>369</v>
      </c>
      <c r="C129" s="302">
        <v>3</v>
      </c>
      <c r="D129" s="224"/>
      <c r="E129" s="304">
        <v>3</v>
      </c>
      <c r="F129" s="232">
        <v>0</v>
      </c>
      <c r="G129" s="231"/>
      <c r="H129" s="304">
        <v>1</v>
      </c>
      <c r="I129" s="232">
        <v>2</v>
      </c>
    </row>
    <row r="130" spans="2:9" ht="15" customHeight="1" x14ac:dyDescent="0.2">
      <c r="B130" s="185" t="s">
        <v>370</v>
      </c>
      <c r="C130" s="302">
        <v>580</v>
      </c>
      <c r="D130" s="224"/>
      <c r="E130" s="304">
        <v>580</v>
      </c>
      <c r="F130" s="232">
        <v>0</v>
      </c>
      <c r="G130" s="231"/>
      <c r="H130" s="304">
        <v>226</v>
      </c>
      <c r="I130" s="232">
        <v>354</v>
      </c>
    </row>
    <row r="131" spans="2:9" ht="15" customHeight="1" x14ac:dyDescent="0.2">
      <c r="B131" s="185" t="s">
        <v>417</v>
      </c>
      <c r="C131" s="302">
        <v>2</v>
      </c>
      <c r="D131" s="224"/>
      <c r="E131" s="304">
        <v>2</v>
      </c>
      <c r="F131" s="232">
        <v>0</v>
      </c>
      <c r="G131" s="231"/>
      <c r="H131" s="304">
        <v>2</v>
      </c>
      <c r="I131" s="232">
        <v>0</v>
      </c>
    </row>
    <row r="132" spans="2:9" ht="15" customHeight="1" x14ac:dyDescent="0.2">
      <c r="B132" s="185" t="s">
        <v>418</v>
      </c>
      <c r="C132" s="302">
        <v>1</v>
      </c>
      <c r="D132" s="224"/>
      <c r="E132" s="304">
        <v>1</v>
      </c>
      <c r="F132" s="232">
        <v>0</v>
      </c>
      <c r="G132" s="231"/>
      <c r="H132" s="304">
        <v>1</v>
      </c>
      <c r="I132" s="232">
        <v>0</v>
      </c>
    </row>
    <row r="133" spans="2:9" ht="15" customHeight="1" x14ac:dyDescent="0.2">
      <c r="B133" s="185" t="s">
        <v>372</v>
      </c>
      <c r="C133" s="302">
        <v>47</v>
      </c>
      <c r="D133" s="224"/>
      <c r="E133" s="304">
        <v>47</v>
      </c>
      <c r="F133" s="232">
        <v>0</v>
      </c>
      <c r="G133" s="231"/>
      <c r="H133" s="304">
        <v>32</v>
      </c>
      <c r="I133" s="232">
        <v>15</v>
      </c>
    </row>
    <row r="134" spans="2:9" ht="15" customHeight="1" x14ac:dyDescent="0.2">
      <c r="B134" s="185" t="s">
        <v>373</v>
      </c>
      <c r="C134" s="302">
        <v>8</v>
      </c>
      <c r="D134" s="224"/>
      <c r="E134" s="304">
        <v>7</v>
      </c>
      <c r="F134" s="232">
        <v>1</v>
      </c>
      <c r="G134" s="231"/>
      <c r="H134" s="304">
        <v>8</v>
      </c>
      <c r="I134" s="232">
        <v>0</v>
      </c>
    </row>
    <row r="135" spans="2:9" ht="15" customHeight="1" x14ac:dyDescent="0.2">
      <c r="B135" s="185" t="s">
        <v>374</v>
      </c>
      <c r="C135" s="302">
        <v>3057</v>
      </c>
      <c r="D135" s="224"/>
      <c r="E135" s="304">
        <v>3057</v>
      </c>
      <c r="F135" s="232">
        <v>0</v>
      </c>
      <c r="G135" s="231"/>
      <c r="H135" s="304">
        <v>1439</v>
      </c>
      <c r="I135" s="232">
        <v>1618</v>
      </c>
    </row>
    <row r="136" spans="2:9" ht="15" customHeight="1" x14ac:dyDescent="0.2">
      <c r="B136" s="185" t="s">
        <v>375</v>
      </c>
      <c r="C136" s="302">
        <v>9</v>
      </c>
      <c r="D136" s="224"/>
      <c r="E136" s="304">
        <v>9</v>
      </c>
      <c r="F136" s="232">
        <v>0</v>
      </c>
      <c r="G136" s="231"/>
      <c r="H136" s="304">
        <v>4</v>
      </c>
      <c r="I136" s="232">
        <v>5</v>
      </c>
    </row>
    <row r="137" spans="2:9" ht="15" customHeight="1" x14ac:dyDescent="0.2">
      <c r="B137" s="185" t="s">
        <v>376</v>
      </c>
      <c r="C137" s="302">
        <v>426</v>
      </c>
      <c r="D137" s="224"/>
      <c r="E137" s="304">
        <v>410</v>
      </c>
      <c r="F137" s="232">
        <v>16</v>
      </c>
      <c r="G137" s="231"/>
      <c r="H137" s="304">
        <v>284</v>
      </c>
      <c r="I137" s="232">
        <v>142</v>
      </c>
    </row>
    <row r="138" spans="2:9" ht="15" customHeight="1" x14ac:dyDescent="0.2">
      <c r="B138" s="185" t="s">
        <v>465</v>
      </c>
      <c r="C138" s="302">
        <v>1</v>
      </c>
      <c r="D138" s="224"/>
      <c r="E138" s="304">
        <v>1</v>
      </c>
      <c r="F138" s="232">
        <v>0</v>
      </c>
      <c r="G138" s="231"/>
      <c r="H138" s="304">
        <v>0</v>
      </c>
      <c r="I138" s="232">
        <v>1</v>
      </c>
    </row>
    <row r="139" spans="2:9" ht="15" customHeight="1" x14ac:dyDescent="0.2">
      <c r="B139" s="185" t="s">
        <v>466</v>
      </c>
      <c r="C139" s="302">
        <v>7</v>
      </c>
      <c r="D139" s="224"/>
      <c r="E139" s="304">
        <v>7</v>
      </c>
      <c r="F139" s="232">
        <v>0</v>
      </c>
      <c r="G139" s="231"/>
      <c r="H139" s="304">
        <v>5</v>
      </c>
      <c r="I139" s="232">
        <v>2</v>
      </c>
    </row>
    <row r="140" spans="2:9" ht="15" customHeight="1" x14ac:dyDescent="0.2">
      <c r="B140" s="185" t="s">
        <v>377</v>
      </c>
      <c r="C140" s="302">
        <v>980</v>
      </c>
      <c r="D140" s="224"/>
      <c r="E140" s="304">
        <v>885</v>
      </c>
      <c r="F140" s="232">
        <v>95</v>
      </c>
      <c r="G140" s="231"/>
      <c r="H140" s="304">
        <v>575</v>
      </c>
      <c r="I140" s="232">
        <v>405</v>
      </c>
    </row>
    <row r="141" spans="2:9" ht="15" customHeight="1" x14ac:dyDescent="0.2">
      <c r="B141" s="185" t="s">
        <v>378</v>
      </c>
      <c r="C141" s="302">
        <v>534</v>
      </c>
      <c r="D141" s="224"/>
      <c r="E141" s="304">
        <v>534</v>
      </c>
      <c r="F141" s="232">
        <v>0</v>
      </c>
      <c r="G141" s="231"/>
      <c r="H141" s="304">
        <v>91</v>
      </c>
      <c r="I141" s="232">
        <v>443</v>
      </c>
    </row>
    <row r="142" spans="2:9" ht="15" customHeight="1" x14ac:dyDescent="0.2">
      <c r="B142" s="185" t="s">
        <v>379</v>
      </c>
      <c r="C142" s="302">
        <v>18</v>
      </c>
      <c r="D142" s="224"/>
      <c r="E142" s="304">
        <v>18</v>
      </c>
      <c r="F142" s="232">
        <v>0</v>
      </c>
      <c r="G142" s="231"/>
      <c r="H142" s="304">
        <v>3</v>
      </c>
      <c r="I142" s="232">
        <v>15</v>
      </c>
    </row>
    <row r="143" spans="2:9" ht="15" customHeight="1" x14ac:dyDescent="0.2">
      <c r="B143" s="185" t="s">
        <v>380</v>
      </c>
      <c r="C143" s="302">
        <v>54</v>
      </c>
      <c r="D143" s="224"/>
      <c r="E143" s="304">
        <v>52</v>
      </c>
      <c r="F143" s="232">
        <v>2</v>
      </c>
      <c r="G143" s="231"/>
      <c r="H143" s="304">
        <v>25</v>
      </c>
      <c r="I143" s="232">
        <v>29</v>
      </c>
    </row>
    <row r="144" spans="2:9" ht="15" customHeight="1" x14ac:dyDescent="0.2">
      <c r="B144" s="185" t="s">
        <v>381</v>
      </c>
      <c r="C144" s="302">
        <v>8</v>
      </c>
      <c r="D144" s="224"/>
      <c r="E144" s="304">
        <v>3</v>
      </c>
      <c r="F144" s="232">
        <v>5</v>
      </c>
      <c r="G144" s="231"/>
      <c r="H144" s="304">
        <v>6</v>
      </c>
      <c r="I144" s="232">
        <v>2</v>
      </c>
    </row>
    <row r="145" spans="1:9" ht="15" customHeight="1" x14ac:dyDescent="0.2">
      <c r="B145" s="185" t="s">
        <v>419</v>
      </c>
      <c r="C145" s="302">
        <v>4</v>
      </c>
      <c r="D145" s="224"/>
      <c r="E145" s="304">
        <v>4</v>
      </c>
      <c r="F145" s="232">
        <v>0</v>
      </c>
      <c r="G145" s="231"/>
      <c r="H145" s="304">
        <v>1</v>
      </c>
      <c r="I145" s="232">
        <v>3</v>
      </c>
    </row>
    <row r="146" spans="1:9" ht="15" customHeight="1" x14ac:dyDescent="0.2">
      <c r="B146" s="185" t="s">
        <v>454</v>
      </c>
      <c r="C146" s="302">
        <v>4</v>
      </c>
      <c r="D146" s="224"/>
      <c r="E146" s="304">
        <v>4</v>
      </c>
      <c r="F146" s="232">
        <v>0</v>
      </c>
      <c r="G146" s="231"/>
      <c r="H146" s="304">
        <v>1</v>
      </c>
      <c r="I146" s="232">
        <v>3</v>
      </c>
    </row>
    <row r="147" spans="1:9" ht="15" customHeight="1" x14ac:dyDescent="0.2">
      <c r="B147" s="185" t="s">
        <v>382</v>
      </c>
      <c r="C147" s="302">
        <v>20</v>
      </c>
      <c r="D147" s="224"/>
      <c r="E147" s="304">
        <v>19</v>
      </c>
      <c r="F147" s="232">
        <v>1</v>
      </c>
      <c r="G147" s="231"/>
      <c r="H147" s="304">
        <v>4</v>
      </c>
      <c r="I147" s="232">
        <v>16</v>
      </c>
    </row>
    <row r="148" spans="1:9" ht="15" customHeight="1" x14ac:dyDescent="0.2">
      <c r="B148" s="185" t="s">
        <v>384</v>
      </c>
      <c r="C148" s="302">
        <v>6</v>
      </c>
      <c r="D148" s="224"/>
      <c r="E148" s="304">
        <v>6</v>
      </c>
      <c r="F148" s="232">
        <v>0</v>
      </c>
      <c r="G148" s="231"/>
      <c r="H148" s="304">
        <v>0</v>
      </c>
      <c r="I148" s="232">
        <v>6</v>
      </c>
    </row>
    <row r="149" spans="1:9" ht="15" customHeight="1" x14ac:dyDescent="0.2">
      <c r="B149" s="185" t="s">
        <v>385</v>
      </c>
      <c r="C149" s="302">
        <v>117</v>
      </c>
      <c r="D149" s="224"/>
      <c r="E149" s="304">
        <v>117</v>
      </c>
      <c r="F149" s="232">
        <v>0</v>
      </c>
      <c r="G149" s="231"/>
      <c r="H149" s="304">
        <v>47</v>
      </c>
      <c r="I149" s="232">
        <v>70</v>
      </c>
    </row>
    <row r="150" spans="1:9" ht="15" customHeight="1" x14ac:dyDescent="0.2">
      <c r="B150" s="185" t="s">
        <v>386</v>
      </c>
      <c r="C150" s="302">
        <v>83</v>
      </c>
      <c r="D150" s="224"/>
      <c r="E150" s="304">
        <v>83</v>
      </c>
      <c r="F150" s="232">
        <v>0</v>
      </c>
      <c r="G150" s="231"/>
      <c r="H150" s="304">
        <v>36</v>
      </c>
      <c r="I150" s="232">
        <v>47</v>
      </c>
    </row>
    <row r="151" spans="1:9" ht="15" customHeight="1" x14ac:dyDescent="0.2">
      <c r="B151" s="185" t="s">
        <v>387</v>
      </c>
      <c r="C151" s="302">
        <v>1</v>
      </c>
      <c r="D151" s="224"/>
      <c r="E151" s="304">
        <v>1</v>
      </c>
      <c r="F151" s="232">
        <v>0</v>
      </c>
      <c r="G151" s="231"/>
      <c r="H151" s="304">
        <v>1</v>
      </c>
      <c r="I151" s="232">
        <v>0</v>
      </c>
    </row>
    <row r="152" spans="1:9" ht="15" customHeight="1" x14ac:dyDescent="0.2">
      <c r="B152" s="185" t="s">
        <v>388</v>
      </c>
      <c r="C152" s="302">
        <v>35</v>
      </c>
      <c r="D152" s="224"/>
      <c r="E152" s="304">
        <v>31</v>
      </c>
      <c r="F152" s="232">
        <v>4</v>
      </c>
      <c r="G152" s="231"/>
      <c r="H152" s="304">
        <v>26</v>
      </c>
      <c r="I152" s="232">
        <v>9</v>
      </c>
    </row>
    <row r="153" spans="1:9" ht="15" customHeight="1" x14ac:dyDescent="0.2">
      <c r="B153" s="185" t="s">
        <v>389</v>
      </c>
      <c r="C153" s="302">
        <v>18</v>
      </c>
      <c r="D153" s="224"/>
      <c r="E153" s="304">
        <v>14</v>
      </c>
      <c r="F153" s="232">
        <v>4</v>
      </c>
      <c r="G153" s="231"/>
      <c r="H153" s="304">
        <v>10</v>
      </c>
      <c r="I153" s="232">
        <v>8</v>
      </c>
    </row>
    <row r="154" spans="1:9" ht="15" customHeight="1" x14ac:dyDescent="0.2">
      <c r="B154" s="186" t="s">
        <v>391</v>
      </c>
      <c r="C154" s="302">
        <v>7</v>
      </c>
      <c r="D154" s="223"/>
      <c r="E154" s="304">
        <v>7</v>
      </c>
      <c r="F154" s="232">
        <v>0</v>
      </c>
      <c r="G154" s="223"/>
      <c r="H154" s="304">
        <v>4</v>
      </c>
      <c r="I154" s="232">
        <v>3</v>
      </c>
    </row>
    <row r="155" spans="1:9" ht="15" customHeight="1" x14ac:dyDescent="0.2">
      <c r="B155" s="186" t="s">
        <v>392</v>
      </c>
      <c r="C155" s="302">
        <v>43</v>
      </c>
      <c r="D155" s="223"/>
      <c r="E155" s="304">
        <v>17</v>
      </c>
      <c r="F155" s="232">
        <v>26</v>
      </c>
      <c r="G155" s="223"/>
      <c r="H155" s="304">
        <v>17</v>
      </c>
      <c r="I155" s="232">
        <v>26</v>
      </c>
    </row>
    <row r="156" spans="1:9" s="144" customFormat="1" ht="15" customHeight="1" x14ac:dyDescent="0.2">
      <c r="A156" s="68"/>
      <c r="B156" s="187" t="s">
        <v>393</v>
      </c>
      <c r="C156" s="302">
        <v>8</v>
      </c>
      <c r="D156" s="233"/>
      <c r="E156" s="304">
        <v>8</v>
      </c>
      <c r="F156" s="232">
        <v>0</v>
      </c>
      <c r="G156" s="234"/>
      <c r="H156" s="304">
        <v>6</v>
      </c>
      <c r="I156" s="232">
        <v>2</v>
      </c>
    </row>
    <row r="157" spans="1:9" s="144" customFormat="1" ht="15" customHeight="1" x14ac:dyDescent="0.2">
      <c r="A157" s="68"/>
      <c r="B157" s="187" t="s">
        <v>438</v>
      </c>
      <c r="C157" s="302">
        <v>2</v>
      </c>
      <c r="D157" s="235"/>
      <c r="E157" s="304">
        <v>2</v>
      </c>
      <c r="F157" s="232">
        <v>0</v>
      </c>
      <c r="G157" s="234"/>
      <c r="H157" s="304">
        <v>0</v>
      </c>
      <c r="I157" s="232">
        <v>2</v>
      </c>
    </row>
    <row r="158" spans="1:9" s="144" customFormat="1" ht="15" customHeight="1" x14ac:dyDescent="0.2">
      <c r="A158" s="68"/>
      <c r="B158" s="187" t="s">
        <v>394</v>
      </c>
      <c r="C158" s="302">
        <v>25</v>
      </c>
      <c r="D158" s="236"/>
      <c r="E158" s="304">
        <v>23</v>
      </c>
      <c r="F158" s="232">
        <v>2</v>
      </c>
      <c r="G158" s="237"/>
      <c r="H158" s="304">
        <v>8</v>
      </c>
      <c r="I158" s="232">
        <v>17</v>
      </c>
    </row>
    <row r="159" spans="1:9" s="144" customFormat="1" ht="15" customHeight="1" x14ac:dyDescent="0.2">
      <c r="A159" s="68"/>
      <c r="B159" s="187" t="s">
        <v>395</v>
      </c>
      <c r="C159" s="302">
        <v>1</v>
      </c>
      <c r="D159" s="228"/>
      <c r="E159" s="304">
        <v>1</v>
      </c>
      <c r="F159" s="232">
        <v>0</v>
      </c>
      <c r="G159" s="238"/>
      <c r="H159" s="304">
        <v>1</v>
      </c>
      <c r="I159" s="232">
        <v>0</v>
      </c>
    </row>
    <row r="160" spans="1:9" s="144" customFormat="1" ht="15" customHeight="1" x14ac:dyDescent="0.2">
      <c r="A160" s="68"/>
      <c r="B160" s="187" t="s">
        <v>396</v>
      </c>
      <c r="C160" s="302">
        <v>123</v>
      </c>
      <c r="D160" s="228"/>
      <c r="E160" s="304">
        <v>94</v>
      </c>
      <c r="F160" s="232">
        <v>29</v>
      </c>
      <c r="G160" s="238"/>
      <c r="H160" s="304">
        <v>68</v>
      </c>
      <c r="I160" s="232">
        <v>55</v>
      </c>
    </row>
    <row r="161" spans="1:9" ht="15" customHeight="1" x14ac:dyDescent="0.2">
      <c r="B161" s="186" t="s">
        <v>397</v>
      </c>
      <c r="C161" s="302">
        <v>2172</v>
      </c>
      <c r="D161" s="229"/>
      <c r="E161" s="304">
        <v>2166</v>
      </c>
      <c r="F161" s="232">
        <v>6</v>
      </c>
      <c r="G161" s="229"/>
      <c r="H161" s="304">
        <v>1191</v>
      </c>
      <c r="I161" s="232">
        <v>981</v>
      </c>
    </row>
    <row r="162" spans="1:9" ht="15" customHeight="1" x14ac:dyDescent="0.2">
      <c r="B162" s="186" t="s">
        <v>398</v>
      </c>
      <c r="C162" s="302">
        <v>3</v>
      </c>
      <c r="D162" s="229"/>
      <c r="E162" s="304">
        <v>3</v>
      </c>
      <c r="F162" s="232">
        <v>0</v>
      </c>
      <c r="G162" s="229"/>
      <c r="H162" s="304">
        <v>0</v>
      </c>
      <c r="I162" s="232">
        <v>3</v>
      </c>
    </row>
    <row r="163" spans="1:9" s="144" customFormat="1" ht="15" customHeight="1" x14ac:dyDescent="0.2">
      <c r="A163" s="68"/>
      <c r="B163" s="187" t="s">
        <v>399</v>
      </c>
      <c r="C163" s="302">
        <v>5</v>
      </c>
      <c r="D163" s="228"/>
      <c r="E163" s="304">
        <v>5</v>
      </c>
      <c r="F163" s="232">
        <v>0</v>
      </c>
      <c r="G163" s="238"/>
      <c r="H163" s="304">
        <v>0</v>
      </c>
      <c r="I163" s="232">
        <v>5</v>
      </c>
    </row>
    <row r="164" spans="1:9" s="144" customFormat="1" ht="15" customHeight="1" x14ac:dyDescent="0.2">
      <c r="A164" s="68"/>
      <c r="B164" s="187" t="s">
        <v>400</v>
      </c>
      <c r="C164" s="302">
        <v>73</v>
      </c>
      <c r="D164" s="228"/>
      <c r="E164" s="304">
        <v>72</v>
      </c>
      <c r="F164" s="232">
        <v>1</v>
      </c>
      <c r="G164" s="238"/>
      <c r="H164" s="304">
        <v>35</v>
      </c>
      <c r="I164" s="232">
        <v>38</v>
      </c>
    </row>
    <row r="165" spans="1:9" ht="15" customHeight="1" x14ac:dyDescent="0.2">
      <c r="B165" s="180" t="s">
        <v>401</v>
      </c>
      <c r="C165" s="302">
        <v>48</v>
      </c>
      <c r="D165" s="230"/>
      <c r="E165" s="304">
        <v>44</v>
      </c>
      <c r="F165" s="232">
        <v>4</v>
      </c>
      <c r="G165" s="230"/>
      <c r="H165" s="304">
        <v>23</v>
      </c>
      <c r="I165" s="232">
        <v>25</v>
      </c>
    </row>
    <row r="166" spans="1:9" s="144" customFormat="1" ht="15" customHeight="1" x14ac:dyDescent="0.2">
      <c r="A166" s="68"/>
      <c r="B166" s="181" t="s">
        <v>402</v>
      </c>
      <c r="C166" s="302">
        <v>14</v>
      </c>
      <c r="D166" s="239"/>
      <c r="E166" s="304">
        <v>11</v>
      </c>
      <c r="F166" s="232">
        <v>3</v>
      </c>
      <c r="G166" s="240"/>
      <c r="H166" s="304">
        <v>6</v>
      </c>
      <c r="I166" s="232">
        <v>8</v>
      </c>
    </row>
    <row r="167" spans="1:9" s="144" customFormat="1" ht="15" customHeight="1" x14ac:dyDescent="0.2">
      <c r="A167" s="68"/>
      <c r="B167" s="181" t="s">
        <v>439</v>
      </c>
      <c r="C167" s="302">
        <v>2</v>
      </c>
      <c r="D167" s="239"/>
      <c r="E167" s="304">
        <v>2</v>
      </c>
      <c r="F167" s="232">
        <v>0</v>
      </c>
      <c r="G167" s="240"/>
      <c r="H167" s="304">
        <v>1</v>
      </c>
      <c r="I167" s="232">
        <v>1</v>
      </c>
    </row>
    <row r="168" spans="1:9" ht="15" customHeight="1" x14ac:dyDescent="0.2">
      <c r="B168" s="180" t="s">
        <v>403</v>
      </c>
      <c r="C168" s="303">
        <v>8</v>
      </c>
      <c r="D168" s="306"/>
      <c r="E168" s="305">
        <v>5</v>
      </c>
      <c r="F168" s="241">
        <v>3</v>
      </c>
      <c r="G168" s="306"/>
      <c r="H168" s="305">
        <v>4</v>
      </c>
      <c r="I168" s="241">
        <v>4</v>
      </c>
    </row>
    <row r="169" spans="1:9" ht="15" customHeight="1" x14ac:dyDescent="0.2">
      <c r="E169" s="83"/>
      <c r="F169" s="83"/>
      <c r="H169" s="83"/>
      <c r="I169" s="83"/>
    </row>
    <row r="170" spans="1:9" s="144" customFormat="1" ht="15" customHeight="1" x14ac:dyDescent="0.2">
      <c r="A170" s="68"/>
      <c r="B170" s="147"/>
      <c r="D170" s="145"/>
    </row>
  </sheetData>
  <mergeCells count="7">
    <mergeCell ref="C7:I7"/>
    <mergeCell ref="C8:I8"/>
    <mergeCell ref="C9:C10"/>
    <mergeCell ref="E9:E10"/>
    <mergeCell ref="F9:F10"/>
    <mergeCell ref="H9:H10"/>
    <mergeCell ref="I9:I10"/>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showRowColHeaders="0" workbookViewId="0">
      <selection activeCell="G19" sqref="G19"/>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5" customFormat="1" ht="15" customHeight="1" x14ac:dyDescent="0.2">
      <c r="A1" s="68"/>
      <c r="B1" s="3"/>
      <c r="C1" s="1"/>
    </row>
    <row r="2" spans="1:5" customFormat="1" ht="15" customHeight="1" x14ac:dyDescent="0.2">
      <c r="A2" s="68"/>
      <c r="B2" s="3"/>
      <c r="C2" s="69"/>
    </row>
    <row r="3" spans="1:5" customFormat="1" ht="15" customHeight="1" x14ac:dyDescent="0.2">
      <c r="A3" s="68"/>
      <c r="B3" s="3"/>
      <c r="C3" s="1"/>
    </row>
    <row r="4" spans="1:5" customFormat="1" ht="15" customHeight="1" x14ac:dyDescent="0.2">
      <c r="A4" s="68"/>
      <c r="B4" s="3"/>
      <c r="C4" s="1"/>
    </row>
    <row r="5" spans="1:5" customFormat="1" ht="15" customHeight="1" x14ac:dyDescent="0.2">
      <c r="A5" s="68"/>
      <c r="B5" s="3"/>
      <c r="C5" s="1"/>
    </row>
    <row r="6" spans="1:5" customFormat="1" ht="15" customHeight="1" x14ac:dyDescent="0.2">
      <c r="A6" s="70" t="s">
        <v>58</v>
      </c>
      <c r="B6" s="59" t="s">
        <v>251</v>
      </c>
      <c r="C6" s="72"/>
    </row>
    <row r="7" spans="1:5" customFormat="1" ht="15" customHeight="1" x14ac:dyDescent="0.2">
      <c r="A7" s="70"/>
      <c r="B7" s="73" t="s">
        <v>497</v>
      </c>
      <c r="C7" s="1"/>
    </row>
    <row r="8" spans="1:5" customFormat="1" ht="15" customHeight="1" x14ac:dyDescent="0.2">
      <c r="A8" s="68"/>
      <c r="B8" s="3"/>
      <c r="C8" s="1"/>
    </row>
    <row r="9" spans="1:5" ht="24.95" customHeight="1" x14ac:dyDescent="0.2">
      <c r="B9" s="20"/>
      <c r="C9" s="337" t="s">
        <v>101</v>
      </c>
      <c r="D9" s="337"/>
    </row>
    <row r="10" spans="1:5" ht="15" customHeight="1" x14ac:dyDescent="0.2">
      <c r="B10" s="96"/>
      <c r="C10" s="338" t="s">
        <v>519</v>
      </c>
      <c r="D10" s="338" t="s">
        <v>520</v>
      </c>
    </row>
    <row r="11" spans="1:5" ht="15" customHeight="1" x14ac:dyDescent="0.2">
      <c r="B11" s="42" t="s">
        <v>63</v>
      </c>
      <c r="C11" s="338"/>
      <c r="D11" s="338"/>
    </row>
    <row r="12" spans="1:5" ht="15" customHeight="1" x14ac:dyDescent="0.2">
      <c r="B12" s="2" t="s">
        <v>0</v>
      </c>
      <c r="C12" s="319">
        <f>'Residentes estrangeiros N (08)'!D12/'Residentes estrangeiros N (08)'!C12</f>
        <v>0.99033108702021677</v>
      </c>
      <c r="D12" s="320">
        <f>'Residentes estrangeiros N (08)'!E12/'Residentes estrangeiros N (08)'!C12</f>
        <v>9.6689129797831817E-3</v>
      </c>
      <c r="E12" s="34"/>
    </row>
    <row r="13" spans="1:5" ht="15" customHeight="1" x14ac:dyDescent="0.2">
      <c r="B13" s="14" t="s">
        <v>98</v>
      </c>
      <c r="C13" s="162">
        <f>'Residentes estrangeiros N (08)'!D13/'Residentes estrangeiros N (08)'!C13</f>
        <v>0.98918751281256079</v>
      </c>
      <c r="D13" s="101">
        <f>'Residentes estrangeiros N (08)'!E13/'Residentes estrangeiros N (08)'!C13</f>
        <v>1.1758645521780039E-2</v>
      </c>
    </row>
    <row r="14" spans="1:5" ht="15" customHeight="1" x14ac:dyDescent="0.2">
      <c r="B14" s="14" t="s">
        <v>99</v>
      </c>
      <c r="C14" s="163">
        <f>'Residentes estrangeiros N (08)'!D14/'Residentes estrangeiros N (08)'!C14</f>
        <v>0.97401612792060099</v>
      </c>
      <c r="D14" s="321">
        <f>'Residentes estrangeiros N (08)'!E14/'Residentes estrangeiros N (08)'!C14</f>
        <v>2.5983872079398992E-2</v>
      </c>
    </row>
    <row r="15" spans="1:5" ht="15" customHeight="1" x14ac:dyDescent="0.2">
      <c r="B15" s="16"/>
      <c r="C15" s="98"/>
      <c r="D15" s="98"/>
    </row>
    <row r="16" spans="1:5" ht="15" customHeight="1" x14ac:dyDescent="0.2">
      <c r="B16" s="21"/>
      <c r="C16" s="100"/>
      <c r="D16" s="100"/>
    </row>
    <row r="18" spans="1:3" customFormat="1" ht="15" customHeight="1" x14ac:dyDescent="0.2">
      <c r="A18" s="68"/>
      <c r="B18" s="3"/>
      <c r="C18" s="69"/>
    </row>
    <row r="19" spans="1:3" customFormat="1" ht="15" customHeight="1" x14ac:dyDescent="0.2">
      <c r="A19" s="68"/>
      <c r="B19" s="3"/>
      <c r="C19" s="1"/>
    </row>
    <row r="20" spans="1:3" customFormat="1" ht="15" customHeight="1" x14ac:dyDescent="0.2">
      <c r="A20" s="68"/>
      <c r="B20" s="3"/>
      <c r="C20" s="1"/>
    </row>
  </sheetData>
  <mergeCells count="3">
    <mergeCell ref="C9:D9"/>
    <mergeCell ref="C10:C11"/>
    <mergeCell ref="D10:D11"/>
  </mergeCells>
  <pageMargins left="0.7" right="0.7" top="0.75" bottom="0.75" header="0.3" footer="0.3"/>
  <pageSetup orientation="portrait" verticalDpi="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0"/>
  <sheetViews>
    <sheetView showGridLines="0" showRowColHeaders="0" workbookViewId="0">
      <pane ySplit="11" topLeftCell="A12" activePane="bottomLeft" state="frozen"/>
      <selection pane="bottomLeft" activeCell="A12" sqref="A12:XFD12"/>
    </sheetView>
  </sheetViews>
  <sheetFormatPr defaultRowHeight="15" customHeight="1" x14ac:dyDescent="0.2"/>
  <cols>
    <col min="1" max="1" width="12" style="19" customWidth="1"/>
    <col min="2" max="2" width="32" style="19" customWidth="1"/>
    <col min="3" max="4" width="15.7109375" style="19" customWidth="1"/>
    <col min="5" max="5" width="1.42578125" style="19" customWidth="1"/>
    <col min="6" max="7" width="15.7109375" style="19" customWidth="1"/>
    <col min="8"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7" s="144" customFormat="1" ht="15" customHeight="1" x14ac:dyDescent="0.2">
      <c r="A1" s="68"/>
      <c r="B1" s="147"/>
      <c r="D1" s="145"/>
    </row>
    <row r="2" spans="1:7" s="144" customFormat="1" ht="15" customHeight="1" x14ac:dyDescent="0.2">
      <c r="A2" s="68"/>
      <c r="B2" s="147"/>
      <c r="D2" s="145"/>
    </row>
    <row r="3" spans="1:7" s="144" customFormat="1" ht="15" customHeight="1" x14ac:dyDescent="0.2">
      <c r="A3" s="68"/>
      <c r="B3" s="147"/>
      <c r="D3" s="145"/>
    </row>
    <row r="4" spans="1:7" s="144" customFormat="1" ht="15" customHeight="1" x14ac:dyDescent="0.2">
      <c r="A4" s="68"/>
      <c r="B4" s="147"/>
      <c r="D4" s="145"/>
    </row>
    <row r="5" spans="1:7" s="144" customFormat="1" ht="15" customHeight="1" x14ac:dyDescent="0.2">
      <c r="A5" s="70" t="s">
        <v>62</v>
      </c>
      <c r="B5" s="59" t="s">
        <v>461</v>
      </c>
      <c r="C5" s="72"/>
    </row>
    <row r="6" spans="1:7" s="144" customFormat="1" ht="15" customHeight="1" x14ac:dyDescent="0.2">
      <c r="A6" s="70"/>
      <c r="B6" s="73" t="s">
        <v>497</v>
      </c>
      <c r="C6" s="145"/>
    </row>
    <row r="7" spans="1:7" s="144" customFormat="1" ht="15" customHeight="1" x14ac:dyDescent="0.2">
      <c r="A7" s="68"/>
      <c r="B7" s="147"/>
      <c r="C7" s="145"/>
    </row>
    <row r="8" spans="1:7" ht="24.95" customHeight="1" x14ac:dyDescent="0.2">
      <c r="B8" s="20"/>
      <c r="C8" s="337" t="s">
        <v>460</v>
      </c>
      <c r="D8" s="337"/>
      <c r="E8" s="337"/>
      <c r="F8" s="337"/>
      <c r="G8" s="337"/>
    </row>
    <row r="9" spans="1:7" ht="15" customHeight="1" x14ac:dyDescent="0.2">
      <c r="B9" s="96"/>
      <c r="C9" s="338" t="s">
        <v>99</v>
      </c>
      <c r="D9" s="338"/>
      <c r="E9" s="338"/>
      <c r="F9" s="338"/>
      <c r="G9" s="338"/>
    </row>
    <row r="10" spans="1:7" ht="15" customHeight="1" x14ac:dyDescent="0.2">
      <c r="B10" s="42" t="s">
        <v>63</v>
      </c>
      <c r="C10" s="347" t="s">
        <v>519</v>
      </c>
      <c r="D10" s="347" t="s">
        <v>520</v>
      </c>
      <c r="F10" s="341" t="s">
        <v>102</v>
      </c>
      <c r="G10" s="341" t="s">
        <v>103</v>
      </c>
    </row>
    <row r="11" spans="1:7" ht="15" customHeight="1" x14ac:dyDescent="0.2">
      <c r="B11" s="119" t="s">
        <v>105</v>
      </c>
      <c r="C11" s="347"/>
      <c r="D11" s="347"/>
      <c r="E11" s="34"/>
      <c r="F11" s="341"/>
      <c r="G11" s="341"/>
    </row>
    <row r="12" spans="1:7" ht="15" customHeight="1" x14ac:dyDescent="0.2">
      <c r="B12" s="182" t="s">
        <v>409</v>
      </c>
      <c r="C12" s="351">
        <f>'Estrangeiros gén. nacion. (13)'!E11/'Estrangeiros gén. nacion. (13)'!C11</f>
        <v>1</v>
      </c>
      <c r="D12" s="352">
        <f>'Estrangeiros gén. nacion. (13)'!F11/'Estrangeiros gén. nacion. (13)'!C11</f>
        <v>0</v>
      </c>
      <c r="E12" s="300"/>
      <c r="F12" s="353">
        <f>'Estrangeiros gén. nacion. (13)'!H11/'Estrangeiros gén. nacion. (13)'!C11</f>
        <v>0</v>
      </c>
      <c r="G12" s="354">
        <f>'Estrangeiros gén. nacion. (13)'!I11/'Estrangeiros gén. nacion. (13)'!C11</f>
        <v>1</v>
      </c>
    </row>
    <row r="13" spans="1:7" ht="15" customHeight="1" x14ac:dyDescent="0.2">
      <c r="B13" s="182" t="s">
        <v>257</v>
      </c>
      <c r="C13" s="259">
        <f>'Estrangeiros gén. nacion. (13)'!E12/'Estrangeiros gén. nacion. (13)'!C12</f>
        <v>0.8</v>
      </c>
      <c r="D13" s="260">
        <f>'Estrangeiros gén. nacion. (13)'!F12/'Estrangeiros gén. nacion. (13)'!C12</f>
        <v>0.2</v>
      </c>
      <c r="E13" s="300"/>
      <c r="F13" s="255">
        <f>'Estrangeiros gén. nacion. (13)'!H12/'Estrangeiros gén. nacion. (13)'!C12</f>
        <v>0.32</v>
      </c>
      <c r="G13" s="256">
        <f>'Estrangeiros gén. nacion. (13)'!I12/'Estrangeiros gén. nacion. (13)'!C12</f>
        <v>0.68</v>
      </c>
    </row>
    <row r="14" spans="1:7" ht="15" customHeight="1" x14ac:dyDescent="0.2">
      <c r="B14" s="183" t="s">
        <v>258</v>
      </c>
      <c r="C14" s="259">
        <f>'Estrangeiros gén. nacion. (13)'!E13/'Estrangeiros gén. nacion. (13)'!C13</f>
        <v>1</v>
      </c>
      <c r="D14" s="260">
        <f>'Estrangeiros gén. nacion. (13)'!F13/'Estrangeiros gén. nacion. (13)'!C13</f>
        <v>0</v>
      </c>
      <c r="E14" s="300"/>
      <c r="F14" s="255">
        <f>'Estrangeiros gén. nacion. (13)'!H13/'Estrangeiros gén. nacion. (13)'!C13</f>
        <v>0.75</v>
      </c>
      <c r="G14" s="256">
        <f>'Estrangeiros gén. nacion. (13)'!I13/'Estrangeiros gén. nacion. (13)'!C13</f>
        <v>0.25</v>
      </c>
    </row>
    <row r="15" spans="1:7" ht="15" customHeight="1" x14ac:dyDescent="0.2">
      <c r="B15" s="184" t="s">
        <v>259</v>
      </c>
      <c r="C15" s="259">
        <f>'Estrangeiros gén. nacion. (13)'!E14/'Estrangeiros gén. nacion. (13)'!C14</f>
        <v>1</v>
      </c>
      <c r="D15" s="260">
        <f>'Estrangeiros gén. nacion. (13)'!F14/'Estrangeiros gén. nacion. (13)'!C14</f>
        <v>0</v>
      </c>
      <c r="E15" s="300"/>
      <c r="F15" s="255">
        <f>'Estrangeiros gén. nacion. (13)'!H14/'Estrangeiros gén. nacion. (13)'!C14</f>
        <v>0.46774193548387094</v>
      </c>
      <c r="G15" s="256">
        <f>'Estrangeiros gén. nacion. (13)'!I14/'Estrangeiros gén. nacion. (13)'!C14</f>
        <v>0.532258064516129</v>
      </c>
    </row>
    <row r="16" spans="1:7" ht="15" customHeight="1" x14ac:dyDescent="0.2">
      <c r="B16" s="185" t="s">
        <v>260</v>
      </c>
      <c r="C16" s="259">
        <f>'Estrangeiros gén. nacion. (13)'!E15/'Estrangeiros gén. nacion. (13)'!C15</f>
        <v>0.92673992673992678</v>
      </c>
      <c r="D16" s="260">
        <f>'Estrangeiros gén. nacion. (13)'!F15/'Estrangeiros gén. nacion. (13)'!C15</f>
        <v>7.3260073260073263E-2</v>
      </c>
      <c r="E16" s="300"/>
      <c r="F16" s="255">
        <f>'Estrangeiros gén. nacion. (13)'!H15/'Estrangeiros gén. nacion. (13)'!C15</f>
        <v>0.49496336996336998</v>
      </c>
      <c r="G16" s="256">
        <f>'Estrangeiros gén. nacion. (13)'!I15/'Estrangeiros gén. nacion. (13)'!C15</f>
        <v>0.50503663003663002</v>
      </c>
    </row>
    <row r="17" spans="2:7" ht="15" customHeight="1" x14ac:dyDescent="0.2">
      <c r="B17" s="185" t="s">
        <v>261</v>
      </c>
      <c r="C17" s="259">
        <f>'Estrangeiros gén. nacion. (13)'!E16/'Estrangeiros gén. nacion. (13)'!C16</f>
        <v>1</v>
      </c>
      <c r="D17" s="260">
        <f>'Estrangeiros gén. nacion. (13)'!F16/'Estrangeiros gén. nacion. (13)'!C16</f>
        <v>0</v>
      </c>
      <c r="E17" s="300"/>
      <c r="F17" s="255">
        <f>'Estrangeiros gén. nacion. (13)'!H16/'Estrangeiros gén. nacion. (13)'!C16</f>
        <v>0.33333333333333331</v>
      </c>
      <c r="G17" s="256">
        <f>'Estrangeiros gén. nacion. (13)'!I16/'Estrangeiros gén. nacion. (13)'!C16</f>
        <v>0.66666666666666663</v>
      </c>
    </row>
    <row r="18" spans="2:7" ht="15" customHeight="1" x14ac:dyDescent="0.2">
      <c r="B18" s="185" t="s">
        <v>262</v>
      </c>
      <c r="C18" s="259">
        <f>'Estrangeiros gén. nacion. (13)'!E17/'Estrangeiros gén. nacion. (13)'!C17</f>
        <v>0.875</v>
      </c>
      <c r="D18" s="260">
        <f>'Estrangeiros gén. nacion. (13)'!F17/'Estrangeiros gén. nacion. (13)'!C17</f>
        <v>0.125</v>
      </c>
      <c r="E18" s="300"/>
      <c r="F18" s="255">
        <f>'Estrangeiros gén. nacion. (13)'!H17/'Estrangeiros gén. nacion. (13)'!C17</f>
        <v>0.375</v>
      </c>
      <c r="G18" s="256">
        <f>'Estrangeiros gén. nacion. (13)'!I17/'Estrangeiros gén. nacion. (13)'!C17</f>
        <v>0.625</v>
      </c>
    </row>
    <row r="19" spans="2:7" ht="15" customHeight="1" x14ac:dyDescent="0.2">
      <c r="B19" s="185" t="s">
        <v>263</v>
      </c>
      <c r="C19" s="259">
        <f>'Estrangeiros gén. nacion. (13)'!E18/'Estrangeiros gén. nacion. (13)'!C18</f>
        <v>0.9555555555555556</v>
      </c>
      <c r="D19" s="260">
        <f>'Estrangeiros gén. nacion. (13)'!F18/'Estrangeiros gén. nacion. (13)'!C18</f>
        <v>4.4444444444444446E-2</v>
      </c>
      <c r="E19" s="300"/>
      <c r="F19" s="255">
        <f>'Estrangeiros gén. nacion. (13)'!H18/'Estrangeiros gén. nacion. (13)'!C18</f>
        <v>0.28888888888888886</v>
      </c>
      <c r="G19" s="256">
        <f>'Estrangeiros gén. nacion. (13)'!I18/'Estrangeiros gén. nacion. (13)'!C18</f>
        <v>0.71111111111111114</v>
      </c>
    </row>
    <row r="20" spans="2:7" ht="15" customHeight="1" x14ac:dyDescent="0.2">
      <c r="B20" s="185" t="s">
        <v>264</v>
      </c>
      <c r="C20" s="259">
        <f>'Estrangeiros gén. nacion. (13)'!E19/'Estrangeiros gén. nacion. (13)'!C19</f>
        <v>0.90540540540540537</v>
      </c>
      <c r="D20" s="260">
        <f>'Estrangeiros gén. nacion. (13)'!F19/'Estrangeiros gén. nacion. (13)'!C19</f>
        <v>9.45945945945946E-2</v>
      </c>
      <c r="E20" s="300"/>
      <c r="F20" s="255">
        <f>'Estrangeiros gén. nacion. (13)'!H19/'Estrangeiros gén. nacion. (13)'!C19</f>
        <v>0.40540540540540543</v>
      </c>
      <c r="G20" s="256">
        <f>'Estrangeiros gén. nacion. (13)'!I19/'Estrangeiros gén. nacion. (13)'!C19</f>
        <v>0.59459459459459463</v>
      </c>
    </row>
    <row r="21" spans="2:7" ht="15" customHeight="1" x14ac:dyDescent="0.2">
      <c r="B21" s="185" t="s">
        <v>265</v>
      </c>
      <c r="C21" s="259">
        <f>'Estrangeiros gén. nacion. (13)'!E20/'Estrangeiros gén. nacion. (13)'!C20</f>
        <v>0.95</v>
      </c>
      <c r="D21" s="260">
        <f>'Estrangeiros gén. nacion. (13)'!F20/'Estrangeiros gén. nacion. (13)'!C20</f>
        <v>0.05</v>
      </c>
      <c r="E21" s="300"/>
      <c r="F21" s="255">
        <f>'Estrangeiros gén. nacion. (13)'!H20/'Estrangeiros gén. nacion. (13)'!C20</f>
        <v>0.45</v>
      </c>
      <c r="G21" s="256">
        <f>'Estrangeiros gén. nacion. (13)'!I20/'Estrangeiros gén. nacion. (13)'!C20</f>
        <v>0.55000000000000004</v>
      </c>
    </row>
    <row r="22" spans="2:7" ht="15" customHeight="1" x14ac:dyDescent="0.2">
      <c r="B22" s="185" t="s">
        <v>266</v>
      </c>
      <c r="C22" s="259">
        <f>'Estrangeiros gén. nacion. (13)'!E21/'Estrangeiros gén. nacion. (13)'!C21</f>
        <v>0.86206896551724133</v>
      </c>
      <c r="D22" s="260">
        <f>'Estrangeiros gén. nacion. (13)'!F21/'Estrangeiros gén. nacion. (13)'!C21</f>
        <v>0.13793103448275862</v>
      </c>
      <c r="E22" s="300"/>
      <c r="F22" s="255">
        <f>'Estrangeiros gén. nacion. (13)'!H21/'Estrangeiros gén. nacion. (13)'!C21</f>
        <v>0.48275862068965519</v>
      </c>
      <c r="G22" s="256">
        <f>'Estrangeiros gén. nacion. (13)'!I21/'Estrangeiros gén. nacion. (13)'!C21</f>
        <v>0.51724137931034486</v>
      </c>
    </row>
    <row r="23" spans="2:7" ht="15" customHeight="1" x14ac:dyDescent="0.2">
      <c r="B23" s="185" t="s">
        <v>267</v>
      </c>
      <c r="C23" s="259">
        <f>'Estrangeiros gén. nacion. (13)'!E22/'Estrangeiros gén. nacion. (13)'!C22</f>
        <v>1</v>
      </c>
      <c r="D23" s="260">
        <f>'Estrangeiros gén. nacion. (13)'!F22/'Estrangeiros gén. nacion. (13)'!C22</f>
        <v>0</v>
      </c>
      <c r="E23" s="300"/>
      <c r="F23" s="255">
        <f>'Estrangeiros gén. nacion. (13)'!H22/'Estrangeiros gén. nacion. (13)'!C22</f>
        <v>0.550561797752809</v>
      </c>
      <c r="G23" s="256">
        <f>'Estrangeiros gén. nacion. (13)'!I22/'Estrangeiros gén. nacion. (13)'!C22</f>
        <v>0.449438202247191</v>
      </c>
    </row>
    <row r="24" spans="2:7" ht="15" customHeight="1" x14ac:dyDescent="0.2">
      <c r="B24" s="185" t="s">
        <v>268</v>
      </c>
      <c r="C24" s="259">
        <f>'Estrangeiros gén. nacion. (13)'!E23/'Estrangeiros gén. nacion. (13)'!C23</f>
        <v>1</v>
      </c>
      <c r="D24" s="260">
        <f>'Estrangeiros gén. nacion. (13)'!F23/'Estrangeiros gén. nacion. (13)'!C23</f>
        <v>0</v>
      </c>
      <c r="E24" s="300"/>
      <c r="F24" s="255">
        <f>'Estrangeiros gén. nacion. (13)'!H23/'Estrangeiros gén. nacion. (13)'!C23</f>
        <v>0.4</v>
      </c>
      <c r="G24" s="256">
        <f>'Estrangeiros gén. nacion. (13)'!I23/'Estrangeiros gén. nacion. (13)'!C23</f>
        <v>0.6</v>
      </c>
    </row>
    <row r="25" spans="2:7" ht="15" customHeight="1" x14ac:dyDescent="0.2">
      <c r="B25" s="185" t="s">
        <v>269</v>
      </c>
      <c r="C25" s="259">
        <f>'Estrangeiros gén. nacion. (13)'!E24/'Estrangeiros gén. nacion. (13)'!C24</f>
        <v>1</v>
      </c>
      <c r="D25" s="260">
        <f>'Estrangeiros gén. nacion. (13)'!F24/'Estrangeiros gén. nacion. (13)'!C24</f>
        <v>0</v>
      </c>
      <c r="E25" s="300"/>
      <c r="F25" s="255">
        <f>'Estrangeiros gén. nacion. (13)'!H24/'Estrangeiros gén. nacion. (13)'!C24</f>
        <v>0.14483319772172498</v>
      </c>
      <c r="G25" s="256">
        <f>'Estrangeiros gén. nacion. (13)'!I24/'Estrangeiros gén. nacion. (13)'!C24</f>
        <v>0.85516680227827502</v>
      </c>
    </row>
    <row r="26" spans="2:7" ht="15" customHeight="1" x14ac:dyDescent="0.2">
      <c r="B26" s="185" t="s">
        <v>270</v>
      </c>
      <c r="C26" s="259">
        <f>'Estrangeiros gén. nacion. (13)'!E25/'Estrangeiros gén. nacion. (13)'!C25</f>
        <v>1</v>
      </c>
      <c r="D26" s="260">
        <f>'Estrangeiros gén. nacion. (13)'!F25/'Estrangeiros gén. nacion. (13)'!C25</f>
        <v>0</v>
      </c>
      <c r="E26" s="300"/>
      <c r="F26" s="255">
        <f>'Estrangeiros gén. nacion. (13)'!H25/'Estrangeiros gén. nacion. (13)'!C25</f>
        <v>0.43406593406593408</v>
      </c>
      <c r="G26" s="256">
        <f>'Estrangeiros gén. nacion. (13)'!I25/'Estrangeiros gén. nacion. (13)'!C25</f>
        <v>0.56593406593406592</v>
      </c>
    </row>
    <row r="27" spans="2:7" ht="15" customHeight="1" x14ac:dyDescent="0.2">
      <c r="B27" s="185" t="s">
        <v>450</v>
      </c>
      <c r="C27" s="259">
        <f>'Estrangeiros gén. nacion. (13)'!E26/'Estrangeiros gén. nacion. (13)'!C26</f>
        <v>1</v>
      </c>
      <c r="D27" s="260">
        <f>'Estrangeiros gén. nacion. (13)'!F26/'Estrangeiros gén. nacion. (13)'!C26</f>
        <v>0</v>
      </c>
      <c r="E27" s="300"/>
      <c r="F27" s="255">
        <f>'Estrangeiros gén. nacion. (13)'!H26/'Estrangeiros gén. nacion. (13)'!C26</f>
        <v>0.5</v>
      </c>
      <c r="G27" s="256">
        <f>'Estrangeiros gén. nacion. (13)'!I26/'Estrangeiros gén. nacion. (13)'!C26</f>
        <v>0.5</v>
      </c>
    </row>
    <row r="28" spans="2:7" ht="15" customHeight="1" x14ac:dyDescent="0.2">
      <c r="B28" s="185" t="s">
        <v>271</v>
      </c>
      <c r="C28" s="259">
        <f>'Estrangeiros gén. nacion. (13)'!E27/'Estrangeiros gén. nacion. (13)'!C27</f>
        <v>1</v>
      </c>
      <c r="D28" s="260">
        <f>'Estrangeiros gén. nacion. (13)'!F27/'Estrangeiros gén. nacion. (13)'!C27</f>
        <v>0</v>
      </c>
      <c r="E28" s="300"/>
      <c r="F28" s="255">
        <f>'Estrangeiros gén. nacion. (13)'!H27/'Estrangeiros gén. nacion. (13)'!C27</f>
        <v>0.2</v>
      </c>
      <c r="G28" s="256">
        <f>'Estrangeiros gén. nacion. (13)'!I27/'Estrangeiros gén. nacion. (13)'!C27</f>
        <v>0.8</v>
      </c>
    </row>
    <row r="29" spans="2:7" ht="15" customHeight="1" x14ac:dyDescent="0.2">
      <c r="B29" s="185" t="s">
        <v>272</v>
      </c>
      <c r="C29" s="259">
        <f>'Estrangeiros gén. nacion. (13)'!E28/'Estrangeiros gén. nacion. (13)'!C28</f>
        <v>1</v>
      </c>
      <c r="D29" s="260">
        <f>'Estrangeiros gén. nacion. (13)'!F28/'Estrangeiros gén. nacion. (13)'!C28</f>
        <v>0</v>
      </c>
      <c r="E29" s="300"/>
      <c r="F29" s="255">
        <f>'Estrangeiros gén. nacion. (13)'!H28/'Estrangeiros gén. nacion. (13)'!C28</f>
        <v>0.69090909090909092</v>
      </c>
      <c r="G29" s="256">
        <f>'Estrangeiros gén. nacion. (13)'!I28/'Estrangeiros gén. nacion. (13)'!C28</f>
        <v>0.30909090909090908</v>
      </c>
    </row>
    <row r="30" spans="2:7" ht="15" customHeight="1" x14ac:dyDescent="0.2">
      <c r="B30" s="185" t="s">
        <v>273</v>
      </c>
      <c r="C30" s="259">
        <f>'Estrangeiros gén. nacion. (13)'!E29/'Estrangeiros gén. nacion. (13)'!C29</f>
        <v>0.90909090909090906</v>
      </c>
      <c r="D30" s="260">
        <f>'Estrangeiros gén. nacion. (13)'!F29/'Estrangeiros gén. nacion. (13)'!C29</f>
        <v>9.0909090909090912E-2</v>
      </c>
      <c r="E30" s="300"/>
      <c r="F30" s="255">
        <f>'Estrangeiros gén. nacion. (13)'!H29/'Estrangeiros gén. nacion. (13)'!C29</f>
        <v>0.90909090909090906</v>
      </c>
      <c r="G30" s="256">
        <f>'Estrangeiros gén. nacion. (13)'!I29/'Estrangeiros gén. nacion. (13)'!C29</f>
        <v>9.0909090909090912E-2</v>
      </c>
    </row>
    <row r="31" spans="2:7" ht="15" customHeight="1" x14ac:dyDescent="0.2">
      <c r="B31" s="185" t="s">
        <v>274</v>
      </c>
      <c r="C31" s="259">
        <f>'Estrangeiros gén. nacion. (13)'!E30/'Estrangeiros gén. nacion. (13)'!C30</f>
        <v>1</v>
      </c>
      <c r="D31" s="260">
        <f>'Estrangeiros gén. nacion. (13)'!F30/'Estrangeiros gén. nacion. (13)'!C30</f>
        <v>0</v>
      </c>
      <c r="E31" s="300"/>
      <c r="F31" s="255">
        <f>'Estrangeiros gén. nacion. (13)'!H30/'Estrangeiros gén. nacion. (13)'!C30</f>
        <v>0.625</v>
      </c>
      <c r="G31" s="256">
        <f>'Estrangeiros gén. nacion. (13)'!I30/'Estrangeiros gén. nacion. (13)'!C30</f>
        <v>0.375</v>
      </c>
    </row>
    <row r="32" spans="2:7" ht="15" customHeight="1" x14ac:dyDescent="0.2">
      <c r="B32" s="185" t="s">
        <v>275</v>
      </c>
      <c r="C32" s="259">
        <f>'Estrangeiros gén. nacion. (13)'!E31/'Estrangeiros gén. nacion. (13)'!C31</f>
        <v>0.97563969407987916</v>
      </c>
      <c r="D32" s="260">
        <f>'Estrangeiros gén. nacion. (13)'!F31/'Estrangeiros gén. nacion. (13)'!C31</f>
        <v>2.4360305920120857E-2</v>
      </c>
      <c r="E32" s="300"/>
      <c r="F32" s="255">
        <f>'Estrangeiros gén. nacion. (13)'!H31/'Estrangeiros gén. nacion. (13)'!C31</f>
        <v>0.6163723916532905</v>
      </c>
      <c r="G32" s="256">
        <f>'Estrangeiros gén. nacion. (13)'!I31/'Estrangeiros gén. nacion. (13)'!C31</f>
        <v>0.38362760834670945</v>
      </c>
    </row>
    <row r="33" spans="2:7" ht="15" customHeight="1" x14ac:dyDescent="0.2">
      <c r="B33" s="185" t="s">
        <v>276</v>
      </c>
      <c r="C33" s="259">
        <f>'Estrangeiros gén. nacion. (13)'!E32/'Estrangeiros gén. nacion. (13)'!C32</f>
        <v>1</v>
      </c>
      <c r="D33" s="260">
        <f>'Estrangeiros gén. nacion. (13)'!F32/'Estrangeiros gén. nacion. (13)'!C32</f>
        <v>0</v>
      </c>
      <c r="E33" s="300"/>
      <c r="F33" s="255">
        <f>'Estrangeiros gén. nacion. (13)'!H32/'Estrangeiros gén. nacion. (13)'!C32</f>
        <v>0.48310810810810811</v>
      </c>
      <c r="G33" s="256">
        <f>'Estrangeiros gén. nacion. (13)'!I32/'Estrangeiros gén. nacion. (13)'!C32</f>
        <v>0.51689189189189189</v>
      </c>
    </row>
    <row r="34" spans="2:7" ht="15" customHeight="1" x14ac:dyDescent="0.2">
      <c r="B34" s="185" t="s">
        <v>412</v>
      </c>
      <c r="C34" s="259">
        <f>'Estrangeiros gén. nacion. (13)'!E33/'Estrangeiros gén. nacion. (13)'!C33</f>
        <v>1</v>
      </c>
      <c r="D34" s="260">
        <f>'Estrangeiros gén. nacion. (13)'!F33/'Estrangeiros gén. nacion. (13)'!C33</f>
        <v>0</v>
      </c>
      <c r="E34" s="300"/>
      <c r="F34" s="255">
        <f>'Estrangeiros gén. nacion. (13)'!H33/'Estrangeiros gén. nacion. (13)'!C33</f>
        <v>0</v>
      </c>
      <c r="G34" s="256">
        <f>'Estrangeiros gén. nacion. (13)'!I33/'Estrangeiros gén. nacion. (13)'!C33</f>
        <v>1</v>
      </c>
    </row>
    <row r="35" spans="2:7" ht="15" customHeight="1" x14ac:dyDescent="0.2">
      <c r="B35" s="185" t="s">
        <v>451</v>
      </c>
      <c r="C35" s="259">
        <f>'Estrangeiros gén. nacion. (13)'!E34/'Estrangeiros gén. nacion. (13)'!C34</f>
        <v>1</v>
      </c>
      <c r="D35" s="260">
        <f>'Estrangeiros gén. nacion. (13)'!F34/'Estrangeiros gén. nacion. (13)'!C34</f>
        <v>0</v>
      </c>
      <c r="E35" s="300"/>
      <c r="F35" s="255">
        <f>'Estrangeiros gén. nacion. (13)'!H34/'Estrangeiros gén. nacion. (13)'!C34</f>
        <v>0</v>
      </c>
      <c r="G35" s="256">
        <f>'Estrangeiros gén. nacion. (13)'!I34/'Estrangeiros gén. nacion. (13)'!C34</f>
        <v>1</v>
      </c>
    </row>
    <row r="36" spans="2:7" ht="15" customHeight="1" x14ac:dyDescent="0.2">
      <c r="B36" s="185" t="s">
        <v>278</v>
      </c>
      <c r="C36" s="259">
        <f>'Estrangeiros gén. nacion. (13)'!E35/'Estrangeiros gén. nacion. (13)'!C35</f>
        <v>0.91088825214899716</v>
      </c>
      <c r="D36" s="260">
        <f>'Estrangeiros gén. nacion. (13)'!F35/'Estrangeiros gén. nacion. (13)'!C35</f>
        <v>8.911174785100287E-2</v>
      </c>
      <c r="E36" s="300"/>
      <c r="F36" s="255">
        <f>'Estrangeiros gén. nacion. (13)'!H35/'Estrangeiros gén. nacion. (13)'!C35</f>
        <v>0.55128939828080226</v>
      </c>
      <c r="G36" s="256">
        <f>'Estrangeiros gén. nacion. (13)'!I35/'Estrangeiros gén. nacion. (13)'!C35</f>
        <v>0.44871060171919769</v>
      </c>
    </row>
    <row r="37" spans="2:7" ht="15" customHeight="1" x14ac:dyDescent="0.2">
      <c r="B37" s="185" t="s">
        <v>279</v>
      </c>
      <c r="C37" s="259">
        <f>'Estrangeiros gén. nacion. (13)'!E36/'Estrangeiros gén. nacion. (13)'!C36</f>
        <v>0.8666666666666667</v>
      </c>
      <c r="D37" s="260">
        <f>'Estrangeiros gén. nacion. (13)'!F36/'Estrangeiros gén. nacion. (13)'!C36</f>
        <v>0.13333333333333333</v>
      </c>
      <c r="E37" s="300"/>
      <c r="F37" s="255">
        <f>'Estrangeiros gén. nacion. (13)'!H36/'Estrangeiros gén. nacion. (13)'!C36</f>
        <v>0.33333333333333331</v>
      </c>
      <c r="G37" s="256">
        <f>'Estrangeiros gén. nacion. (13)'!I36/'Estrangeiros gén. nacion. (13)'!C36</f>
        <v>0.66666666666666663</v>
      </c>
    </row>
    <row r="38" spans="2:7" ht="15" customHeight="1" x14ac:dyDescent="0.2">
      <c r="B38" s="185" t="s">
        <v>280</v>
      </c>
      <c r="C38" s="259">
        <f>'Estrangeiros gén. nacion. (13)'!E37/'Estrangeiros gén. nacion. (13)'!C37</f>
        <v>1</v>
      </c>
      <c r="D38" s="260">
        <f>'Estrangeiros gén. nacion. (13)'!F37/'Estrangeiros gén. nacion. (13)'!C37</f>
        <v>0</v>
      </c>
      <c r="E38" s="300"/>
      <c r="F38" s="255">
        <f>'Estrangeiros gén. nacion. (13)'!H37/'Estrangeiros gén. nacion. (13)'!C37</f>
        <v>1</v>
      </c>
      <c r="G38" s="256">
        <f>'Estrangeiros gén. nacion. (13)'!I37/'Estrangeiros gén. nacion. (13)'!C37</f>
        <v>0</v>
      </c>
    </row>
    <row r="39" spans="2:7" ht="15" customHeight="1" x14ac:dyDescent="0.2">
      <c r="B39" s="185" t="s">
        <v>281</v>
      </c>
      <c r="C39" s="259">
        <f>'Estrangeiros gén. nacion. (13)'!E38/'Estrangeiros gén. nacion. (13)'!C38</f>
        <v>0.9285714285714286</v>
      </c>
      <c r="D39" s="260">
        <f>'Estrangeiros gén. nacion. (13)'!F38/'Estrangeiros gén. nacion. (13)'!C38</f>
        <v>7.1428571428571425E-2</v>
      </c>
      <c r="E39" s="300"/>
      <c r="F39" s="255">
        <f>'Estrangeiros gén. nacion. (13)'!H38/'Estrangeiros gén. nacion. (13)'!C38</f>
        <v>0.44642857142857145</v>
      </c>
      <c r="G39" s="256">
        <f>'Estrangeiros gén. nacion. (13)'!I38/'Estrangeiros gén. nacion. (13)'!C38</f>
        <v>0.5535714285714286</v>
      </c>
    </row>
    <row r="40" spans="2:7" ht="15" customHeight="1" x14ac:dyDescent="0.2">
      <c r="B40" s="185" t="s">
        <v>282</v>
      </c>
      <c r="C40" s="259">
        <f>'Estrangeiros gén. nacion. (13)'!E39/'Estrangeiros gén. nacion. (13)'!C39</f>
        <v>0.9555555555555556</v>
      </c>
      <c r="D40" s="260">
        <f>'Estrangeiros gén. nacion. (13)'!F39/'Estrangeiros gén. nacion. (13)'!C39</f>
        <v>4.4444444444444446E-2</v>
      </c>
      <c r="E40" s="300"/>
      <c r="F40" s="255">
        <f>'Estrangeiros gén. nacion. (13)'!H39/'Estrangeiros gén. nacion. (13)'!C39</f>
        <v>0.73333333333333328</v>
      </c>
      <c r="G40" s="256">
        <f>'Estrangeiros gén. nacion. (13)'!I39/'Estrangeiros gén. nacion. (13)'!C39</f>
        <v>0.26666666666666666</v>
      </c>
    </row>
    <row r="41" spans="2:7" ht="15" customHeight="1" x14ac:dyDescent="0.2">
      <c r="B41" s="185" t="s">
        <v>283</v>
      </c>
      <c r="C41" s="259">
        <f>'Estrangeiros gén. nacion. (13)'!E40/'Estrangeiros gén. nacion. (13)'!C40</f>
        <v>1</v>
      </c>
      <c r="D41" s="260">
        <f>'Estrangeiros gén. nacion. (13)'!F40/'Estrangeiros gén. nacion. (13)'!C40</f>
        <v>0</v>
      </c>
      <c r="E41" s="300"/>
      <c r="F41" s="255">
        <f>'Estrangeiros gén. nacion. (13)'!H40/'Estrangeiros gén. nacion. (13)'!C40</f>
        <v>0.47058823529411764</v>
      </c>
      <c r="G41" s="256">
        <f>'Estrangeiros gén. nacion. (13)'!I40/'Estrangeiros gén. nacion. (13)'!C40</f>
        <v>0.52941176470588236</v>
      </c>
    </row>
    <row r="42" spans="2:7" ht="15" customHeight="1" x14ac:dyDescent="0.2">
      <c r="B42" s="185" t="s">
        <v>284</v>
      </c>
      <c r="C42" s="259">
        <f>'Estrangeiros gén. nacion. (13)'!E41/'Estrangeiros gén. nacion. (13)'!C41</f>
        <v>0.97348040366111244</v>
      </c>
      <c r="D42" s="260">
        <f>'Estrangeiros gén. nacion. (13)'!F41/'Estrangeiros gén. nacion. (13)'!C41</f>
        <v>2.6519596338887584E-2</v>
      </c>
      <c r="E42" s="300"/>
      <c r="F42" s="255">
        <f>'Estrangeiros gén. nacion. (13)'!H41/'Estrangeiros gén. nacion. (13)'!C41</f>
        <v>0.49119924900258155</v>
      </c>
      <c r="G42" s="256">
        <f>'Estrangeiros gén. nacion. (13)'!I41/'Estrangeiros gén. nacion. (13)'!C41</f>
        <v>0.50880075099741839</v>
      </c>
    </row>
    <row r="43" spans="2:7" ht="15" customHeight="1" x14ac:dyDescent="0.2">
      <c r="B43" s="185" t="s">
        <v>285</v>
      </c>
      <c r="C43" s="259">
        <f>'Estrangeiros gén. nacion. (13)'!E42/'Estrangeiros gén. nacion. (13)'!C42</f>
        <v>1</v>
      </c>
      <c r="D43" s="260">
        <f>'Estrangeiros gén. nacion. (13)'!F42/'Estrangeiros gén. nacion. (13)'!C42</f>
        <v>0</v>
      </c>
      <c r="E43" s="300"/>
      <c r="F43" s="255">
        <f>'Estrangeiros gén. nacion. (13)'!H42/'Estrangeiros gén. nacion. (13)'!C42</f>
        <v>0.8</v>
      </c>
      <c r="G43" s="256">
        <f>'Estrangeiros gén. nacion. (13)'!I42/'Estrangeiros gén. nacion. (13)'!C42</f>
        <v>0.2</v>
      </c>
    </row>
    <row r="44" spans="2:7" ht="15" customHeight="1" x14ac:dyDescent="0.2">
      <c r="B44" s="185" t="s">
        <v>286</v>
      </c>
      <c r="C44" s="259">
        <f>'Estrangeiros gén. nacion. (13)'!E43/'Estrangeiros gén. nacion. (13)'!C43</f>
        <v>0.85245901639344257</v>
      </c>
      <c r="D44" s="260">
        <f>'Estrangeiros gén. nacion. (13)'!F43/'Estrangeiros gén. nacion. (13)'!C43</f>
        <v>0.14754098360655737</v>
      </c>
      <c r="E44" s="300"/>
      <c r="F44" s="255">
        <f>'Estrangeiros gén. nacion. (13)'!H43/'Estrangeiros gén. nacion. (13)'!C43</f>
        <v>0.56557377049180324</v>
      </c>
      <c r="G44" s="256">
        <f>'Estrangeiros gén. nacion. (13)'!I43/'Estrangeiros gén. nacion. (13)'!C43</f>
        <v>0.4344262295081967</v>
      </c>
    </row>
    <row r="45" spans="2:7" ht="15" customHeight="1" x14ac:dyDescent="0.2">
      <c r="B45" s="185" t="s">
        <v>287</v>
      </c>
      <c r="C45" s="259">
        <f>'Estrangeiros gén. nacion. (13)'!E44/'Estrangeiros gén. nacion. (13)'!C44</f>
        <v>1</v>
      </c>
      <c r="D45" s="260">
        <f>'Estrangeiros gén. nacion. (13)'!F44/'Estrangeiros gén. nacion. (13)'!C44</f>
        <v>0</v>
      </c>
      <c r="E45" s="300"/>
      <c r="F45" s="255">
        <f>'Estrangeiros gén. nacion. (13)'!H44/'Estrangeiros gén. nacion. (13)'!C44</f>
        <v>0.5714285714285714</v>
      </c>
      <c r="G45" s="256">
        <f>'Estrangeiros gén. nacion. (13)'!I44/'Estrangeiros gén. nacion. (13)'!C44</f>
        <v>0.42857142857142855</v>
      </c>
    </row>
    <row r="46" spans="2:7" ht="15" customHeight="1" x14ac:dyDescent="0.2">
      <c r="B46" s="185" t="s">
        <v>288</v>
      </c>
      <c r="C46" s="259">
        <f>'Estrangeiros gén. nacion. (13)'!E45/'Estrangeiros gén. nacion. (13)'!C45</f>
        <v>1</v>
      </c>
      <c r="D46" s="260">
        <f>'Estrangeiros gén. nacion. (13)'!F45/'Estrangeiros gén. nacion. (13)'!C45</f>
        <v>0</v>
      </c>
      <c r="E46" s="300"/>
      <c r="F46" s="255">
        <f>'Estrangeiros gén. nacion. (13)'!H45/'Estrangeiros gén. nacion. (13)'!C45</f>
        <v>0.33333333333333331</v>
      </c>
      <c r="G46" s="256">
        <f>'Estrangeiros gén. nacion. (13)'!I45/'Estrangeiros gén. nacion. (13)'!C45</f>
        <v>0.66666666666666663</v>
      </c>
    </row>
    <row r="47" spans="2:7" ht="15" customHeight="1" x14ac:dyDescent="0.2">
      <c r="B47" s="185" t="s">
        <v>290</v>
      </c>
      <c r="C47" s="259">
        <f>'Estrangeiros gén. nacion. (13)'!E46/'Estrangeiros gén. nacion. (13)'!C46</f>
        <v>0.64864864864864868</v>
      </c>
      <c r="D47" s="260">
        <f>'Estrangeiros gén. nacion. (13)'!F46/'Estrangeiros gén. nacion. (13)'!C46</f>
        <v>0.35135135135135137</v>
      </c>
      <c r="E47" s="300"/>
      <c r="F47" s="255">
        <f>'Estrangeiros gén. nacion. (13)'!H46/'Estrangeiros gén. nacion. (13)'!C46</f>
        <v>0.64864864864864868</v>
      </c>
      <c r="G47" s="256">
        <f>'Estrangeiros gén. nacion. (13)'!I46/'Estrangeiros gén. nacion. (13)'!C46</f>
        <v>0.35135135135135137</v>
      </c>
    </row>
    <row r="48" spans="2:7" ht="15" customHeight="1" x14ac:dyDescent="0.2">
      <c r="B48" s="185" t="s">
        <v>291</v>
      </c>
      <c r="C48" s="259">
        <f>'Estrangeiros gén. nacion. (13)'!E47/'Estrangeiros gén. nacion. (13)'!C47</f>
        <v>1</v>
      </c>
      <c r="D48" s="260">
        <f>'Estrangeiros gén. nacion. (13)'!F47/'Estrangeiros gén. nacion. (13)'!C47</f>
        <v>0</v>
      </c>
      <c r="E48" s="300"/>
      <c r="F48" s="255">
        <f>'Estrangeiros gén. nacion. (13)'!H47/'Estrangeiros gén. nacion. (13)'!C47</f>
        <v>0.33333333333333331</v>
      </c>
      <c r="G48" s="256">
        <f>'Estrangeiros gén. nacion. (13)'!I47/'Estrangeiros gén. nacion. (13)'!C47</f>
        <v>0.66666666666666663</v>
      </c>
    </row>
    <row r="49" spans="2:7" ht="15" customHeight="1" x14ac:dyDescent="0.2">
      <c r="B49" s="185" t="s">
        <v>292</v>
      </c>
      <c r="C49" s="259">
        <f>'Estrangeiros gén. nacion. (13)'!E48/'Estrangeiros gén. nacion. (13)'!C48</f>
        <v>0.90909090909090906</v>
      </c>
      <c r="D49" s="260">
        <f>'Estrangeiros gén. nacion. (13)'!F48/'Estrangeiros gén. nacion. (13)'!C48</f>
        <v>9.0909090909090912E-2</v>
      </c>
      <c r="E49" s="300"/>
      <c r="F49" s="255">
        <f>'Estrangeiros gén. nacion. (13)'!H48/'Estrangeiros gén. nacion. (13)'!C48</f>
        <v>0.54545454545454541</v>
      </c>
      <c r="G49" s="256">
        <f>'Estrangeiros gén. nacion. (13)'!I48/'Estrangeiros gén. nacion. (13)'!C48</f>
        <v>0.45454545454545453</v>
      </c>
    </row>
    <row r="50" spans="2:7" ht="15" customHeight="1" x14ac:dyDescent="0.2">
      <c r="B50" s="185" t="s">
        <v>293</v>
      </c>
      <c r="C50" s="259">
        <f>'Estrangeiros gén. nacion. (13)'!E49/'Estrangeiros gén. nacion. (13)'!C49</f>
        <v>0.90476190476190477</v>
      </c>
      <c r="D50" s="260">
        <f>'Estrangeiros gén. nacion. (13)'!F49/'Estrangeiros gén. nacion. (13)'!C49</f>
        <v>9.5238095238095233E-2</v>
      </c>
      <c r="E50" s="300"/>
      <c r="F50" s="255">
        <f>'Estrangeiros gén. nacion. (13)'!H49/'Estrangeiros gén. nacion. (13)'!C49</f>
        <v>0.7142857142857143</v>
      </c>
      <c r="G50" s="256">
        <f>'Estrangeiros gén. nacion. (13)'!I49/'Estrangeiros gén. nacion. (13)'!C49</f>
        <v>0.2857142857142857</v>
      </c>
    </row>
    <row r="51" spans="2:7" ht="15" customHeight="1" x14ac:dyDescent="0.2">
      <c r="B51" s="185" t="s">
        <v>294</v>
      </c>
      <c r="C51" s="259">
        <f>'Estrangeiros gén. nacion. (13)'!E50/'Estrangeiros gén. nacion. (13)'!C50</f>
        <v>1</v>
      </c>
      <c r="D51" s="260">
        <f>'Estrangeiros gén. nacion. (13)'!F50/'Estrangeiros gén. nacion. (13)'!C50</f>
        <v>0</v>
      </c>
      <c r="E51" s="300"/>
      <c r="F51" s="255">
        <f>'Estrangeiros gén. nacion. (13)'!H50/'Estrangeiros gén. nacion. (13)'!C50</f>
        <v>0.44554455445544555</v>
      </c>
      <c r="G51" s="256">
        <f>'Estrangeiros gén. nacion. (13)'!I50/'Estrangeiros gén. nacion. (13)'!C50</f>
        <v>0.5544554455445545</v>
      </c>
    </row>
    <row r="52" spans="2:7" ht="15" customHeight="1" x14ac:dyDescent="0.2">
      <c r="B52" s="185" t="s">
        <v>295</v>
      </c>
      <c r="C52" s="259">
        <f>'Estrangeiros gén. nacion. (13)'!E51/'Estrangeiros gén. nacion. (13)'!C51</f>
        <v>1</v>
      </c>
      <c r="D52" s="260">
        <f>'Estrangeiros gén. nacion. (13)'!F51/'Estrangeiros gén. nacion. (13)'!C51</f>
        <v>0</v>
      </c>
      <c r="E52" s="300"/>
      <c r="F52" s="255">
        <f>'Estrangeiros gén. nacion. (13)'!H51/'Estrangeiros gén. nacion. (13)'!C51</f>
        <v>0</v>
      </c>
      <c r="G52" s="256">
        <f>'Estrangeiros gén. nacion. (13)'!I51/'Estrangeiros gén. nacion. (13)'!C51</f>
        <v>1</v>
      </c>
    </row>
    <row r="53" spans="2:7" ht="15" customHeight="1" x14ac:dyDescent="0.2">
      <c r="B53" s="185" t="s">
        <v>296</v>
      </c>
      <c r="C53" s="259">
        <f>'Estrangeiros gén. nacion. (13)'!E52/'Estrangeiros gén. nacion. (13)'!C52</f>
        <v>1</v>
      </c>
      <c r="D53" s="260">
        <f>'Estrangeiros gén. nacion. (13)'!F52/'Estrangeiros gén. nacion. (13)'!C52</f>
        <v>0</v>
      </c>
      <c r="E53" s="300"/>
      <c r="F53" s="255">
        <f>'Estrangeiros gén. nacion. (13)'!H52/'Estrangeiros gén. nacion. (13)'!C52</f>
        <v>0.44776119402985076</v>
      </c>
      <c r="G53" s="256">
        <f>'Estrangeiros gén. nacion. (13)'!I52/'Estrangeiros gén. nacion. (13)'!C52</f>
        <v>0.55223880597014929</v>
      </c>
    </row>
    <row r="54" spans="2:7" ht="15" customHeight="1" x14ac:dyDescent="0.2">
      <c r="B54" s="185" t="s">
        <v>297</v>
      </c>
      <c r="C54" s="259">
        <f>'Estrangeiros gén. nacion. (13)'!E53/'Estrangeiros gén. nacion. (13)'!C53</f>
        <v>1</v>
      </c>
      <c r="D54" s="260">
        <f>'Estrangeiros gén. nacion. (13)'!F53/'Estrangeiros gén. nacion. (13)'!C53</f>
        <v>0</v>
      </c>
      <c r="E54" s="300"/>
      <c r="F54" s="255">
        <f>'Estrangeiros gén. nacion. (13)'!H53/'Estrangeiros gén. nacion. (13)'!C53</f>
        <v>0</v>
      </c>
      <c r="G54" s="256">
        <f>'Estrangeiros gén. nacion. (13)'!I53/'Estrangeiros gén. nacion. (13)'!C53</f>
        <v>1</v>
      </c>
    </row>
    <row r="55" spans="2:7" ht="15" customHeight="1" x14ac:dyDescent="0.2">
      <c r="B55" s="185" t="s">
        <v>298</v>
      </c>
      <c r="C55" s="259">
        <f>'Estrangeiros gén. nacion. (13)'!E54/'Estrangeiros gén. nacion. (13)'!C54</f>
        <v>0.97938144329896903</v>
      </c>
      <c r="D55" s="260">
        <f>'Estrangeiros gén. nacion. (13)'!F54/'Estrangeiros gén. nacion. (13)'!C54</f>
        <v>2.0618556701030927E-2</v>
      </c>
      <c r="E55" s="300"/>
      <c r="F55" s="255">
        <f>'Estrangeiros gén. nacion. (13)'!H54/'Estrangeiros gén. nacion. (13)'!C54</f>
        <v>0.22680412371134021</v>
      </c>
      <c r="G55" s="256">
        <f>'Estrangeiros gén. nacion. (13)'!I54/'Estrangeiros gén. nacion. (13)'!C54</f>
        <v>0.77319587628865982</v>
      </c>
    </row>
    <row r="56" spans="2:7" ht="15" customHeight="1" x14ac:dyDescent="0.2">
      <c r="B56" s="185" t="s">
        <v>299</v>
      </c>
      <c r="C56" s="259">
        <f>'Estrangeiros gén. nacion. (13)'!E55/'Estrangeiros gén. nacion. (13)'!C55</f>
        <v>1</v>
      </c>
      <c r="D56" s="260">
        <f>'Estrangeiros gén. nacion. (13)'!F55/'Estrangeiros gén. nacion. (13)'!C55</f>
        <v>0</v>
      </c>
      <c r="E56" s="300"/>
      <c r="F56" s="255">
        <f>'Estrangeiros gén. nacion. (13)'!H55/'Estrangeiros gén. nacion. (13)'!C55</f>
        <v>0</v>
      </c>
      <c r="G56" s="256">
        <f>'Estrangeiros gén. nacion. (13)'!I55/'Estrangeiros gén. nacion. (13)'!C55</f>
        <v>1</v>
      </c>
    </row>
    <row r="57" spans="2:7" ht="15" customHeight="1" x14ac:dyDescent="0.2">
      <c r="B57" s="185" t="s">
        <v>300</v>
      </c>
      <c r="C57" s="259">
        <f>'Estrangeiros gén. nacion. (13)'!E56/'Estrangeiros gén. nacion. (13)'!C56</f>
        <v>1</v>
      </c>
      <c r="D57" s="260">
        <f>'Estrangeiros gén. nacion. (13)'!F56/'Estrangeiros gén. nacion. (13)'!C56</f>
        <v>0</v>
      </c>
      <c r="E57" s="300"/>
      <c r="F57" s="255">
        <f>'Estrangeiros gén. nacion. (13)'!H56/'Estrangeiros gén. nacion. (13)'!C56</f>
        <v>0.70967741935483875</v>
      </c>
      <c r="G57" s="256">
        <f>'Estrangeiros gén. nacion. (13)'!I56/'Estrangeiros gén. nacion. (13)'!C56</f>
        <v>0.29032258064516131</v>
      </c>
    </row>
    <row r="58" spans="2:7" ht="15" customHeight="1" x14ac:dyDescent="0.2">
      <c r="B58" s="185" t="s">
        <v>301</v>
      </c>
      <c r="C58" s="259">
        <f>'Estrangeiros gén. nacion. (13)'!E57/'Estrangeiros gén. nacion. (13)'!C57</f>
        <v>1</v>
      </c>
      <c r="D58" s="260">
        <f>'Estrangeiros gén. nacion. (13)'!F57/'Estrangeiros gén. nacion. (13)'!C57</f>
        <v>0</v>
      </c>
      <c r="E58" s="300"/>
      <c r="F58" s="255">
        <f>'Estrangeiros gén. nacion. (13)'!H57/'Estrangeiros gén. nacion. (13)'!C57</f>
        <v>0</v>
      </c>
      <c r="G58" s="256">
        <f>'Estrangeiros gén. nacion. (13)'!I57/'Estrangeiros gén. nacion. (13)'!C57</f>
        <v>1</v>
      </c>
    </row>
    <row r="59" spans="2:7" ht="15" customHeight="1" x14ac:dyDescent="0.2">
      <c r="B59" s="185" t="s">
        <v>302</v>
      </c>
      <c r="C59" s="259">
        <f>'Estrangeiros gén. nacion. (13)'!E58/'Estrangeiros gén. nacion. (13)'!C58</f>
        <v>1</v>
      </c>
      <c r="D59" s="260">
        <f>'Estrangeiros gén. nacion. (13)'!F58/'Estrangeiros gén. nacion. (13)'!C58</f>
        <v>0</v>
      </c>
      <c r="E59" s="300"/>
      <c r="F59" s="255">
        <f>'Estrangeiros gén. nacion. (13)'!H58/'Estrangeiros gén. nacion. (13)'!C58</f>
        <v>0.84210526315789469</v>
      </c>
      <c r="G59" s="256">
        <f>'Estrangeiros gén. nacion. (13)'!I58/'Estrangeiros gén. nacion. (13)'!C58</f>
        <v>0.15789473684210525</v>
      </c>
    </row>
    <row r="60" spans="2:7" ht="15" customHeight="1" x14ac:dyDescent="0.2">
      <c r="B60" s="185" t="s">
        <v>303</v>
      </c>
      <c r="C60" s="259">
        <f>'Estrangeiros gén. nacion. (13)'!E59/'Estrangeiros gén. nacion. (13)'!C59</f>
        <v>1</v>
      </c>
      <c r="D60" s="260">
        <f>'Estrangeiros gén. nacion. (13)'!F59/'Estrangeiros gén. nacion. (13)'!C59</f>
        <v>0</v>
      </c>
      <c r="E60" s="300"/>
      <c r="F60" s="255">
        <f>'Estrangeiros gén. nacion. (13)'!H59/'Estrangeiros gén. nacion. (13)'!C59</f>
        <v>0.58333333333333337</v>
      </c>
      <c r="G60" s="256">
        <f>'Estrangeiros gén. nacion. (13)'!I59/'Estrangeiros gén. nacion. (13)'!C59</f>
        <v>0.41666666666666669</v>
      </c>
    </row>
    <row r="61" spans="2:7" ht="15" customHeight="1" x14ac:dyDescent="0.2">
      <c r="B61" s="185" t="s">
        <v>304</v>
      </c>
      <c r="C61" s="259">
        <f>'Estrangeiros gén. nacion. (13)'!E60/'Estrangeiros gén. nacion. (13)'!C60</f>
        <v>1</v>
      </c>
      <c r="D61" s="260">
        <f>'Estrangeiros gén. nacion. (13)'!F60/'Estrangeiros gén. nacion. (13)'!C60</f>
        <v>0</v>
      </c>
      <c r="E61" s="300"/>
      <c r="F61" s="255">
        <f>'Estrangeiros gén. nacion. (13)'!H60/'Estrangeiros gén. nacion. (13)'!C60</f>
        <v>0.49970501474926254</v>
      </c>
      <c r="G61" s="256">
        <f>'Estrangeiros gén. nacion. (13)'!I60/'Estrangeiros gén. nacion. (13)'!C60</f>
        <v>0.50029498525073746</v>
      </c>
    </row>
    <row r="62" spans="2:7" ht="15" customHeight="1" x14ac:dyDescent="0.2">
      <c r="B62" s="185" t="s">
        <v>305</v>
      </c>
      <c r="C62" s="259">
        <f>'Estrangeiros gén. nacion. (13)'!E61/'Estrangeiros gén. nacion. (13)'!C61</f>
        <v>0.9769094138543517</v>
      </c>
      <c r="D62" s="260">
        <f>'Estrangeiros gén. nacion. (13)'!F61/'Estrangeiros gén. nacion. (13)'!C61</f>
        <v>2.3090586145648313E-2</v>
      </c>
      <c r="E62" s="300"/>
      <c r="F62" s="255">
        <f>'Estrangeiros gén. nacion. (13)'!H61/'Estrangeiros gén. nacion. (13)'!C61</f>
        <v>0.36234458259325042</v>
      </c>
      <c r="G62" s="256">
        <f>'Estrangeiros gén. nacion. (13)'!I61/'Estrangeiros gén. nacion. (13)'!C61</f>
        <v>0.63765541740674958</v>
      </c>
    </row>
    <row r="63" spans="2:7" ht="15" customHeight="1" x14ac:dyDescent="0.2">
      <c r="B63" s="185" t="s">
        <v>306</v>
      </c>
      <c r="C63" s="259">
        <f>'Estrangeiros gén. nacion. (13)'!E62/'Estrangeiros gén. nacion. (13)'!C62</f>
        <v>1</v>
      </c>
      <c r="D63" s="260">
        <f>'Estrangeiros gén. nacion. (13)'!F62/'Estrangeiros gén. nacion. (13)'!C62</f>
        <v>0</v>
      </c>
      <c r="E63" s="300"/>
      <c r="F63" s="255">
        <f>'Estrangeiros gén. nacion. (13)'!H62/'Estrangeiros gén. nacion. (13)'!C62</f>
        <v>0.75</v>
      </c>
      <c r="G63" s="256">
        <f>'Estrangeiros gén. nacion. (13)'!I62/'Estrangeiros gén. nacion. (13)'!C62</f>
        <v>0.25</v>
      </c>
    </row>
    <row r="64" spans="2:7" ht="15" customHeight="1" x14ac:dyDescent="0.2">
      <c r="B64" s="185" t="s">
        <v>307</v>
      </c>
      <c r="C64" s="259">
        <f>'Estrangeiros gén. nacion. (13)'!E63/'Estrangeiros gén. nacion. (13)'!C63</f>
        <v>1</v>
      </c>
      <c r="D64" s="260">
        <f>'Estrangeiros gén. nacion. (13)'!F63/'Estrangeiros gén. nacion. (13)'!C63</f>
        <v>0</v>
      </c>
      <c r="E64" s="300"/>
      <c r="F64" s="255">
        <f>'Estrangeiros gén. nacion. (13)'!H63/'Estrangeiros gén. nacion. (13)'!C63</f>
        <v>0.2857142857142857</v>
      </c>
      <c r="G64" s="256">
        <f>'Estrangeiros gén. nacion. (13)'!I63/'Estrangeiros gén. nacion. (13)'!C63</f>
        <v>0.7142857142857143</v>
      </c>
    </row>
    <row r="65" spans="2:7" ht="15" customHeight="1" x14ac:dyDescent="0.2">
      <c r="B65" s="185" t="s">
        <v>308</v>
      </c>
      <c r="C65" s="259">
        <f>'Estrangeiros gén. nacion. (13)'!E64/'Estrangeiros gén. nacion. (13)'!C64</f>
        <v>0.99156118143459915</v>
      </c>
      <c r="D65" s="260">
        <f>'Estrangeiros gén. nacion. (13)'!F64/'Estrangeiros gén. nacion. (13)'!C64</f>
        <v>8.4388185654008432E-3</v>
      </c>
      <c r="E65" s="300"/>
      <c r="F65" s="255">
        <f>'Estrangeiros gén. nacion. (13)'!H64/'Estrangeiros gén. nacion. (13)'!C64</f>
        <v>0.68354430379746833</v>
      </c>
      <c r="G65" s="256">
        <f>'Estrangeiros gén. nacion. (13)'!I64/'Estrangeiros gén. nacion. (13)'!C64</f>
        <v>0.31645569620253167</v>
      </c>
    </row>
    <row r="66" spans="2:7" ht="15" customHeight="1" x14ac:dyDescent="0.2">
      <c r="B66" s="185" t="s">
        <v>309</v>
      </c>
      <c r="C66" s="259">
        <f>'Estrangeiros gén. nacion. (13)'!E65/'Estrangeiros gén. nacion. (13)'!C65</f>
        <v>1</v>
      </c>
      <c r="D66" s="260">
        <f>'Estrangeiros gén. nacion. (13)'!F65/'Estrangeiros gén. nacion. (13)'!C65</f>
        <v>0</v>
      </c>
      <c r="E66" s="300"/>
      <c r="F66" s="255">
        <f>'Estrangeiros gén. nacion. (13)'!H65/'Estrangeiros gén. nacion. (13)'!C65</f>
        <v>0.62295081967213117</v>
      </c>
      <c r="G66" s="256">
        <f>'Estrangeiros gén. nacion. (13)'!I65/'Estrangeiros gén. nacion. (13)'!C65</f>
        <v>0.37704918032786883</v>
      </c>
    </row>
    <row r="67" spans="2:7" ht="15" customHeight="1" x14ac:dyDescent="0.2">
      <c r="B67" s="185" t="s">
        <v>310</v>
      </c>
      <c r="C67" s="259">
        <f>'Estrangeiros gén. nacion. (13)'!E66/'Estrangeiros gén. nacion. (13)'!C66</f>
        <v>1</v>
      </c>
      <c r="D67" s="260">
        <f>'Estrangeiros gén. nacion. (13)'!F66/'Estrangeiros gén. nacion. (13)'!C66</f>
        <v>0</v>
      </c>
      <c r="E67" s="300"/>
      <c r="F67" s="255">
        <f>'Estrangeiros gén. nacion. (13)'!H66/'Estrangeiros gén. nacion. (13)'!C66</f>
        <v>0.49344978165938863</v>
      </c>
      <c r="G67" s="256">
        <f>'Estrangeiros gén. nacion. (13)'!I66/'Estrangeiros gén. nacion. (13)'!C66</f>
        <v>0.50655021834061131</v>
      </c>
    </row>
    <row r="68" spans="2:7" ht="15" customHeight="1" x14ac:dyDescent="0.2">
      <c r="B68" s="185" t="s">
        <v>311</v>
      </c>
      <c r="C68" s="259">
        <f>'Estrangeiros gén. nacion. (13)'!E67/'Estrangeiros gén. nacion. (13)'!C67</f>
        <v>1</v>
      </c>
      <c r="D68" s="260">
        <f>'Estrangeiros gén. nacion. (13)'!F67/'Estrangeiros gén. nacion. (13)'!C67</f>
        <v>0</v>
      </c>
      <c r="E68" s="300"/>
      <c r="F68" s="255">
        <f>'Estrangeiros gén. nacion. (13)'!H67/'Estrangeiros gén. nacion. (13)'!C67</f>
        <v>0</v>
      </c>
      <c r="G68" s="256">
        <f>'Estrangeiros gén. nacion. (13)'!I67/'Estrangeiros gén. nacion. (13)'!C67</f>
        <v>1</v>
      </c>
    </row>
    <row r="69" spans="2:7" ht="15" customHeight="1" x14ac:dyDescent="0.2">
      <c r="B69" s="185" t="s">
        <v>312</v>
      </c>
      <c r="C69" s="259">
        <f>'Estrangeiros gén. nacion. (13)'!E68/'Estrangeiros gén. nacion. (13)'!C68</f>
        <v>1</v>
      </c>
      <c r="D69" s="260">
        <f>'Estrangeiros gén. nacion. (13)'!F68/'Estrangeiros gén. nacion. (13)'!C68</f>
        <v>0</v>
      </c>
      <c r="E69" s="300"/>
      <c r="F69" s="255">
        <f>'Estrangeiros gén. nacion. (13)'!H68/'Estrangeiros gén. nacion. (13)'!C68</f>
        <v>0.15384615384615385</v>
      </c>
      <c r="G69" s="256">
        <f>'Estrangeiros gén. nacion. (13)'!I68/'Estrangeiros gén. nacion. (13)'!C68</f>
        <v>0.84615384615384615</v>
      </c>
    </row>
    <row r="70" spans="2:7" ht="15" customHeight="1" x14ac:dyDescent="0.2">
      <c r="B70" s="185" t="s">
        <v>313</v>
      </c>
      <c r="C70" s="259">
        <f>'Estrangeiros gén. nacion. (13)'!E69/'Estrangeiros gén. nacion. (13)'!C69</f>
        <v>0.96875</v>
      </c>
      <c r="D70" s="260">
        <f>'Estrangeiros gén. nacion. (13)'!F69/'Estrangeiros gén. nacion. (13)'!C69</f>
        <v>3.125E-2</v>
      </c>
      <c r="E70" s="300"/>
      <c r="F70" s="255">
        <f>'Estrangeiros gén. nacion. (13)'!H69/'Estrangeiros gén. nacion. (13)'!C69</f>
        <v>0.46875</v>
      </c>
      <c r="G70" s="256">
        <f>'Estrangeiros gén. nacion. (13)'!I69/'Estrangeiros gén. nacion. (13)'!C69</f>
        <v>0.53125</v>
      </c>
    </row>
    <row r="71" spans="2:7" ht="15" customHeight="1" x14ac:dyDescent="0.2">
      <c r="B71" s="185" t="s">
        <v>314</v>
      </c>
      <c r="C71" s="259">
        <f>'Estrangeiros gén. nacion. (13)'!E70/'Estrangeiros gén. nacion. (13)'!C70</f>
        <v>0.98360655737704916</v>
      </c>
      <c r="D71" s="260">
        <f>'Estrangeiros gén. nacion. (13)'!F70/'Estrangeiros gén. nacion. (13)'!C70</f>
        <v>1.6393442622950821E-2</v>
      </c>
      <c r="E71" s="300"/>
      <c r="F71" s="255">
        <f>'Estrangeiros gén. nacion. (13)'!H70/'Estrangeiros gén. nacion. (13)'!C70</f>
        <v>0.44262295081967212</v>
      </c>
      <c r="G71" s="256">
        <f>'Estrangeiros gén. nacion. (13)'!I70/'Estrangeiros gén. nacion. (13)'!C70</f>
        <v>0.55737704918032782</v>
      </c>
    </row>
    <row r="72" spans="2:7" ht="15" customHeight="1" x14ac:dyDescent="0.2">
      <c r="B72" s="185" t="s">
        <v>462</v>
      </c>
      <c r="C72" s="259">
        <f>'Estrangeiros gén. nacion. (13)'!E71/'Estrangeiros gén. nacion. (13)'!C71</f>
        <v>1</v>
      </c>
      <c r="D72" s="260">
        <f>'Estrangeiros gén. nacion. (13)'!F71/'Estrangeiros gén. nacion. (13)'!C71</f>
        <v>0</v>
      </c>
      <c r="E72" s="300"/>
      <c r="F72" s="255">
        <f>'Estrangeiros gén. nacion. (13)'!H71/'Estrangeiros gén. nacion. (13)'!C71</f>
        <v>0</v>
      </c>
      <c r="G72" s="256">
        <f>'Estrangeiros gén. nacion. (13)'!I71/'Estrangeiros gén. nacion. (13)'!C71</f>
        <v>1</v>
      </c>
    </row>
    <row r="73" spans="2:7" ht="15" customHeight="1" x14ac:dyDescent="0.2">
      <c r="B73" s="185" t="s">
        <v>315</v>
      </c>
      <c r="C73" s="259">
        <f>'Estrangeiros gén. nacion. (13)'!E72/'Estrangeiros gén. nacion. (13)'!C72</f>
        <v>1</v>
      </c>
      <c r="D73" s="260">
        <f>'Estrangeiros gén. nacion. (13)'!F72/'Estrangeiros gén. nacion. (13)'!C72</f>
        <v>0</v>
      </c>
      <c r="E73" s="300"/>
      <c r="F73" s="255">
        <f>'Estrangeiros gén. nacion. (13)'!H72/'Estrangeiros gén. nacion. (13)'!C72</f>
        <v>0.48648648648648651</v>
      </c>
      <c r="G73" s="256">
        <f>'Estrangeiros gén. nacion. (13)'!I72/'Estrangeiros gén. nacion. (13)'!C72</f>
        <v>0.51351351351351349</v>
      </c>
    </row>
    <row r="74" spans="2:7" ht="15" customHeight="1" x14ac:dyDescent="0.2">
      <c r="B74" s="185" t="s">
        <v>316</v>
      </c>
      <c r="C74" s="259">
        <f>'Estrangeiros gén. nacion. (13)'!E73/'Estrangeiros gén. nacion. (13)'!C73</f>
        <v>1</v>
      </c>
      <c r="D74" s="260">
        <f>'Estrangeiros gén. nacion. (13)'!F73/'Estrangeiros gén. nacion. (13)'!C73</f>
        <v>0</v>
      </c>
      <c r="E74" s="300"/>
      <c r="F74" s="255">
        <f>'Estrangeiros gén. nacion. (13)'!H73/'Estrangeiros gén. nacion. (13)'!C73</f>
        <v>0</v>
      </c>
      <c r="G74" s="256">
        <f>'Estrangeiros gén. nacion. (13)'!I73/'Estrangeiros gén. nacion. (13)'!C73</f>
        <v>1</v>
      </c>
    </row>
    <row r="75" spans="2:7" ht="15" customHeight="1" x14ac:dyDescent="0.2">
      <c r="B75" s="185" t="s">
        <v>317</v>
      </c>
      <c r="C75" s="259">
        <f>'Estrangeiros gén. nacion. (13)'!E74/'Estrangeiros gén. nacion. (13)'!C74</f>
        <v>1</v>
      </c>
      <c r="D75" s="260">
        <f>'Estrangeiros gén. nacion. (13)'!F74/'Estrangeiros gén. nacion. (13)'!C74</f>
        <v>0</v>
      </c>
      <c r="E75" s="300"/>
      <c r="F75" s="255">
        <f>'Estrangeiros gén. nacion. (13)'!H74/'Estrangeiros gén. nacion. (13)'!C74</f>
        <v>0</v>
      </c>
      <c r="G75" s="256">
        <f>'Estrangeiros gén. nacion. (13)'!I74/'Estrangeiros gén. nacion. (13)'!C74</f>
        <v>1</v>
      </c>
    </row>
    <row r="76" spans="2:7" ht="15" customHeight="1" x14ac:dyDescent="0.2">
      <c r="B76" s="185" t="s">
        <v>318</v>
      </c>
      <c r="C76" s="259">
        <f>'Estrangeiros gén. nacion. (13)'!E75/'Estrangeiros gén. nacion. (13)'!C75</f>
        <v>0.99619771863117867</v>
      </c>
      <c r="D76" s="260">
        <f>'Estrangeiros gén. nacion. (13)'!F75/'Estrangeiros gén. nacion. (13)'!C75</f>
        <v>3.8022813688212928E-3</v>
      </c>
      <c r="E76" s="300"/>
      <c r="F76" s="255">
        <f>'Estrangeiros gén. nacion. (13)'!H75/'Estrangeiros gén. nacion. (13)'!C75</f>
        <v>0.19771863117870722</v>
      </c>
      <c r="G76" s="256">
        <f>'Estrangeiros gén. nacion. (13)'!I75/'Estrangeiros gén. nacion. (13)'!C75</f>
        <v>0.80228136882129275</v>
      </c>
    </row>
    <row r="77" spans="2:7" ht="15" customHeight="1" x14ac:dyDescent="0.2">
      <c r="B77" s="185" t="s">
        <v>319</v>
      </c>
      <c r="C77" s="259">
        <f>'Estrangeiros gén. nacion. (13)'!E76/'Estrangeiros gén. nacion. (13)'!C76</f>
        <v>0.85220338983050847</v>
      </c>
      <c r="D77" s="260">
        <f>'Estrangeiros gén. nacion. (13)'!F76/'Estrangeiros gén. nacion. (13)'!C76</f>
        <v>0.14779661016949153</v>
      </c>
      <c r="E77" s="300"/>
      <c r="F77" s="255">
        <f>'Estrangeiros gén. nacion. (13)'!H76/'Estrangeiros gén. nacion. (13)'!C76</f>
        <v>0.42576271186440678</v>
      </c>
      <c r="G77" s="256">
        <f>'Estrangeiros gén. nacion. (13)'!I76/'Estrangeiros gén. nacion. (13)'!C76</f>
        <v>0.57423728813559327</v>
      </c>
    </row>
    <row r="78" spans="2:7" ht="15" customHeight="1" x14ac:dyDescent="0.2">
      <c r="B78" s="185" t="s">
        <v>320</v>
      </c>
      <c r="C78" s="259">
        <f>'Estrangeiros gén. nacion. (13)'!E77/'Estrangeiros gén. nacion. (13)'!C77</f>
        <v>1</v>
      </c>
      <c r="D78" s="260">
        <f>'Estrangeiros gén. nacion. (13)'!F77/'Estrangeiros gén. nacion. (13)'!C77</f>
        <v>0</v>
      </c>
      <c r="E78" s="300"/>
      <c r="F78" s="255">
        <f>'Estrangeiros gén. nacion. (13)'!H77/'Estrangeiros gén. nacion. (13)'!C77</f>
        <v>0</v>
      </c>
      <c r="G78" s="256">
        <f>'Estrangeiros gén. nacion. (13)'!I77/'Estrangeiros gén. nacion. (13)'!C77</f>
        <v>1</v>
      </c>
    </row>
    <row r="79" spans="2:7" ht="15" customHeight="1" x14ac:dyDescent="0.2">
      <c r="B79" s="185" t="s">
        <v>436</v>
      </c>
      <c r="C79" s="259">
        <f>'Estrangeiros gén. nacion. (13)'!E78/'Estrangeiros gén. nacion. (13)'!C78</f>
        <v>0.5</v>
      </c>
      <c r="D79" s="260">
        <f>'Estrangeiros gén. nacion. (13)'!F78/'Estrangeiros gén. nacion. (13)'!C78</f>
        <v>0.5</v>
      </c>
      <c r="E79" s="300"/>
      <c r="F79" s="255">
        <f>'Estrangeiros gén. nacion. (13)'!H78/'Estrangeiros gén. nacion. (13)'!C78</f>
        <v>0.5</v>
      </c>
      <c r="G79" s="256">
        <f>'Estrangeiros gén. nacion. (13)'!I78/'Estrangeiros gén. nacion. (13)'!C78</f>
        <v>0.5</v>
      </c>
    </row>
    <row r="80" spans="2:7" ht="15" customHeight="1" x14ac:dyDescent="0.2">
      <c r="B80" s="185" t="s">
        <v>321</v>
      </c>
      <c r="C80" s="259">
        <f>'Estrangeiros gén. nacion. (13)'!E79/'Estrangeiros gén. nacion. (13)'!C79</f>
        <v>1</v>
      </c>
      <c r="D80" s="260">
        <f>'Estrangeiros gén. nacion. (13)'!F79/'Estrangeiros gén. nacion. (13)'!C79</f>
        <v>0</v>
      </c>
      <c r="E80" s="300"/>
      <c r="F80" s="255">
        <f>'Estrangeiros gén. nacion. (13)'!H79/'Estrangeiros gén. nacion. (13)'!C79</f>
        <v>0.38495575221238937</v>
      </c>
      <c r="G80" s="256">
        <f>'Estrangeiros gén. nacion. (13)'!I79/'Estrangeiros gén. nacion. (13)'!C79</f>
        <v>0.61504424778761058</v>
      </c>
    </row>
    <row r="81" spans="2:7" ht="15" customHeight="1" x14ac:dyDescent="0.2">
      <c r="B81" s="185" t="s">
        <v>413</v>
      </c>
      <c r="C81" s="259">
        <f>'Estrangeiros gén. nacion. (13)'!E80/'Estrangeiros gén. nacion. (13)'!C80</f>
        <v>1</v>
      </c>
      <c r="D81" s="260">
        <f>'Estrangeiros gén. nacion. (13)'!F80/'Estrangeiros gén. nacion. (13)'!C80</f>
        <v>0</v>
      </c>
      <c r="E81" s="300"/>
      <c r="F81" s="255">
        <f>'Estrangeiros gén. nacion. (13)'!H80/'Estrangeiros gén. nacion. (13)'!C80</f>
        <v>0</v>
      </c>
      <c r="G81" s="256">
        <f>'Estrangeiros gén. nacion. (13)'!I80/'Estrangeiros gén. nacion. (13)'!C80</f>
        <v>1</v>
      </c>
    </row>
    <row r="82" spans="2:7" ht="15" customHeight="1" x14ac:dyDescent="0.2">
      <c r="B82" s="185" t="s">
        <v>414</v>
      </c>
      <c r="C82" s="259">
        <f>'Estrangeiros gén. nacion. (13)'!E81/'Estrangeiros gén. nacion. (13)'!C81</f>
        <v>1</v>
      </c>
      <c r="D82" s="260">
        <f>'Estrangeiros gén. nacion. (13)'!F81/'Estrangeiros gén. nacion. (13)'!C81</f>
        <v>0</v>
      </c>
      <c r="E82" s="300"/>
      <c r="F82" s="255">
        <f>'Estrangeiros gén. nacion. (13)'!H81/'Estrangeiros gén. nacion. (13)'!C81</f>
        <v>1</v>
      </c>
      <c r="G82" s="256">
        <f>'Estrangeiros gén. nacion. (13)'!I81/'Estrangeiros gén. nacion. (13)'!C81</f>
        <v>0</v>
      </c>
    </row>
    <row r="83" spans="2:7" ht="15" customHeight="1" x14ac:dyDescent="0.2">
      <c r="B83" s="185" t="s">
        <v>323</v>
      </c>
      <c r="C83" s="259">
        <f>'Estrangeiros gén. nacion. (13)'!E82/'Estrangeiros gén. nacion. (13)'!C82</f>
        <v>1</v>
      </c>
      <c r="D83" s="260">
        <f>'Estrangeiros gén. nacion. (13)'!F82/'Estrangeiros gén. nacion. (13)'!C82</f>
        <v>0</v>
      </c>
      <c r="E83" s="300"/>
      <c r="F83" s="255">
        <f>'Estrangeiros gén. nacion. (13)'!H82/'Estrangeiros gén. nacion. (13)'!C82</f>
        <v>0.65753424657534243</v>
      </c>
      <c r="G83" s="256">
        <f>'Estrangeiros gén. nacion. (13)'!I82/'Estrangeiros gén. nacion. (13)'!C82</f>
        <v>0.34246575342465752</v>
      </c>
    </row>
    <row r="84" spans="2:7" ht="15" customHeight="1" x14ac:dyDescent="0.2">
      <c r="B84" s="185" t="s">
        <v>463</v>
      </c>
      <c r="C84" s="259">
        <f>'Estrangeiros gén. nacion. (13)'!E83/'Estrangeiros gén. nacion. (13)'!C83</f>
        <v>0.5</v>
      </c>
      <c r="D84" s="260">
        <f>'Estrangeiros gén. nacion. (13)'!F83/'Estrangeiros gén. nacion. (13)'!C83</f>
        <v>0.5</v>
      </c>
      <c r="E84" s="300"/>
      <c r="F84" s="255">
        <f>'Estrangeiros gén. nacion. (13)'!H83/'Estrangeiros gén. nacion. (13)'!C83</f>
        <v>0</v>
      </c>
      <c r="G84" s="256">
        <f>'Estrangeiros gén. nacion. (13)'!I83/'Estrangeiros gén. nacion. (13)'!C83</f>
        <v>1</v>
      </c>
    </row>
    <row r="85" spans="2:7" ht="15" customHeight="1" x14ac:dyDescent="0.2">
      <c r="B85" s="185" t="s">
        <v>324</v>
      </c>
      <c r="C85" s="259">
        <f>'Estrangeiros gén. nacion. (13)'!E84/'Estrangeiros gén. nacion. (13)'!C84</f>
        <v>0.98960910440376049</v>
      </c>
      <c r="D85" s="260">
        <f>'Estrangeiros gén. nacion. (13)'!F84/'Estrangeiros gén. nacion. (13)'!C84</f>
        <v>1.0390895596239486E-2</v>
      </c>
      <c r="E85" s="300"/>
      <c r="F85" s="255">
        <f>'Estrangeiros gén. nacion. (13)'!H84/'Estrangeiros gén. nacion. (13)'!C84</f>
        <v>0.25977238990598711</v>
      </c>
      <c r="G85" s="256">
        <f>'Estrangeiros gén. nacion. (13)'!I84/'Estrangeiros gén. nacion. (13)'!C84</f>
        <v>0.74022761009401283</v>
      </c>
    </row>
    <row r="86" spans="2:7" ht="15" customHeight="1" x14ac:dyDescent="0.2">
      <c r="B86" s="185" t="s">
        <v>325</v>
      </c>
      <c r="C86" s="259">
        <f>'Estrangeiros gén. nacion. (13)'!E85/'Estrangeiros gén. nacion. (13)'!C85</f>
        <v>0.9285714285714286</v>
      </c>
      <c r="D86" s="260">
        <f>'Estrangeiros gén. nacion. (13)'!F85/'Estrangeiros gén. nacion. (13)'!C85</f>
        <v>7.1428571428571425E-2</v>
      </c>
      <c r="E86" s="300"/>
      <c r="F86" s="255">
        <f>'Estrangeiros gén. nacion. (13)'!H85/'Estrangeiros gén. nacion. (13)'!C85</f>
        <v>0.5</v>
      </c>
      <c r="G86" s="256">
        <f>'Estrangeiros gén. nacion. (13)'!I85/'Estrangeiros gén. nacion. (13)'!C85</f>
        <v>0.5</v>
      </c>
    </row>
    <row r="87" spans="2:7" ht="15" customHeight="1" x14ac:dyDescent="0.2">
      <c r="B87" s="185" t="s">
        <v>326</v>
      </c>
      <c r="C87" s="259">
        <f>'Estrangeiros gén. nacion. (13)'!E86/'Estrangeiros gén. nacion. (13)'!C86</f>
        <v>0.96296296296296291</v>
      </c>
      <c r="D87" s="260">
        <f>'Estrangeiros gén. nacion. (13)'!F86/'Estrangeiros gén. nacion. (13)'!C86</f>
        <v>3.7037037037037035E-2</v>
      </c>
      <c r="E87" s="300"/>
      <c r="F87" s="255">
        <f>'Estrangeiros gén. nacion. (13)'!H86/'Estrangeiros gén. nacion. (13)'!C86</f>
        <v>0.46913580246913578</v>
      </c>
      <c r="G87" s="256">
        <f>'Estrangeiros gén. nacion. (13)'!I86/'Estrangeiros gén. nacion. (13)'!C86</f>
        <v>0.53086419753086422</v>
      </c>
    </row>
    <row r="88" spans="2:7" ht="15" customHeight="1" x14ac:dyDescent="0.2">
      <c r="B88" s="185" t="s">
        <v>327</v>
      </c>
      <c r="C88" s="259">
        <f>'Estrangeiros gén. nacion. (13)'!E87/'Estrangeiros gén. nacion. (13)'!C87</f>
        <v>1</v>
      </c>
      <c r="D88" s="260">
        <f>'Estrangeiros gén. nacion. (13)'!F87/'Estrangeiros gén. nacion. (13)'!C87</f>
        <v>0</v>
      </c>
      <c r="E88" s="300"/>
      <c r="F88" s="255">
        <f>'Estrangeiros gén. nacion. (13)'!H87/'Estrangeiros gén. nacion. (13)'!C87</f>
        <v>0.375</v>
      </c>
      <c r="G88" s="256">
        <f>'Estrangeiros gén. nacion. (13)'!I87/'Estrangeiros gén. nacion. (13)'!C87</f>
        <v>0.625</v>
      </c>
    </row>
    <row r="89" spans="2:7" ht="15" customHeight="1" x14ac:dyDescent="0.2">
      <c r="B89" s="185" t="s">
        <v>328</v>
      </c>
      <c r="C89" s="259">
        <f>'Estrangeiros gén. nacion. (13)'!E88/'Estrangeiros gén. nacion. (13)'!C88</f>
        <v>1</v>
      </c>
      <c r="D89" s="260">
        <f>'Estrangeiros gén. nacion. (13)'!F88/'Estrangeiros gén. nacion. (13)'!C88</f>
        <v>0</v>
      </c>
      <c r="E89" s="300"/>
      <c r="F89" s="255">
        <f>'Estrangeiros gén. nacion. (13)'!H88/'Estrangeiros gén. nacion. (13)'!C88</f>
        <v>0.5</v>
      </c>
      <c r="G89" s="256">
        <f>'Estrangeiros gén. nacion. (13)'!I88/'Estrangeiros gén. nacion. (13)'!C88</f>
        <v>0.5</v>
      </c>
    </row>
    <row r="90" spans="2:7" ht="15" customHeight="1" x14ac:dyDescent="0.2">
      <c r="B90" s="185" t="s">
        <v>415</v>
      </c>
      <c r="C90" s="259">
        <f>'Estrangeiros gén. nacion. (13)'!E89/'Estrangeiros gén. nacion. (13)'!C89</f>
        <v>1</v>
      </c>
      <c r="D90" s="260">
        <f>'Estrangeiros gén. nacion. (13)'!F89/'Estrangeiros gén. nacion. (13)'!C89</f>
        <v>0</v>
      </c>
      <c r="E90" s="300"/>
      <c r="F90" s="255">
        <f>'Estrangeiros gén. nacion. (13)'!H89/'Estrangeiros gén. nacion. (13)'!C89</f>
        <v>1</v>
      </c>
      <c r="G90" s="256">
        <f>'Estrangeiros gén. nacion. (13)'!I89/'Estrangeiros gén. nacion. (13)'!C89</f>
        <v>0</v>
      </c>
    </row>
    <row r="91" spans="2:7" ht="15" customHeight="1" x14ac:dyDescent="0.2">
      <c r="B91" s="185" t="s">
        <v>329</v>
      </c>
      <c r="C91" s="259">
        <f>'Estrangeiros gén. nacion. (13)'!E90/'Estrangeiros gén. nacion. (13)'!C90</f>
        <v>1</v>
      </c>
      <c r="D91" s="260">
        <f>'Estrangeiros gén. nacion. (13)'!F90/'Estrangeiros gén. nacion. (13)'!C90</f>
        <v>0</v>
      </c>
      <c r="E91" s="300"/>
      <c r="F91" s="255">
        <f>'Estrangeiros gén. nacion. (13)'!H90/'Estrangeiros gén. nacion. (13)'!C90</f>
        <v>0.33333333333333331</v>
      </c>
      <c r="G91" s="256">
        <f>'Estrangeiros gén. nacion. (13)'!I90/'Estrangeiros gén. nacion. (13)'!C90</f>
        <v>0.66666666666666663</v>
      </c>
    </row>
    <row r="92" spans="2:7" ht="15" customHeight="1" x14ac:dyDescent="0.2">
      <c r="B92" s="185" t="s">
        <v>330</v>
      </c>
      <c r="C92" s="259">
        <f>'Estrangeiros gén. nacion. (13)'!E91/'Estrangeiros gén. nacion. (13)'!C91</f>
        <v>1</v>
      </c>
      <c r="D92" s="260">
        <f>'Estrangeiros gén. nacion. (13)'!F91/'Estrangeiros gén. nacion. (13)'!C91</f>
        <v>0</v>
      </c>
      <c r="E92" s="300"/>
      <c r="F92" s="255">
        <f>'Estrangeiros gén. nacion. (13)'!H91/'Estrangeiros gén. nacion. (13)'!C91</f>
        <v>0.46808510638297873</v>
      </c>
      <c r="G92" s="256">
        <f>'Estrangeiros gén. nacion. (13)'!I91/'Estrangeiros gén. nacion. (13)'!C91</f>
        <v>0.53191489361702127</v>
      </c>
    </row>
    <row r="93" spans="2:7" ht="15" customHeight="1" x14ac:dyDescent="0.2">
      <c r="B93" s="185" t="s">
        <v>331</v>
      </c>
      <c r="C93" s="259">
        <f>'Estrangeiros gén. nacion. (13)'!E92/'Estrangeiros gén. nacion. (13)'!C92</f>
        <v>1</v>
      </c>
      <c r="D93" s="260">
        <f>'Estrangeiros gén. nacion. (13)'!F92/'Estrangeiros gén. nacion. (13)'!C92</f>
        <v>0</v>
      </c>
      <c r="E93" s="300"/>
      <c r="F93" s="255">
        <f>'Estrangeiros gén. nacion. (13)'!H92/'Estrangeiros gén. nacion. (13)'!C92</f>
        <v>0.66666666666666663</v>
      </c>
      <c r="G93" s="256">
        <f>'Estrangeiros gén. nacion. (13)'!I92/'Estrangeiros gén. nacion. (13)'!C92</f>
        <v>0.33333333333333331</v>
      </c>
    </row>
    <row r="94" spans="2:7" ht="15" customHeight="1" x14ac:dyDescent="0.2">
      <c r="B94" s="185" t="s">
        <v>332</v>
      </c>
      <c r="C94" s="259">
        <f>'Estrangeiros gén. nacion. (13)'!E93/'Estrangeiros gén. nacion. (13)'!C93</f>
        <v>0.93577981651376152</v>
      </c>
      <c r="D94" s="260">
        <f>'Estrangeiros gén. nacion. (13)'!F93/'Estrangeiros gén. nacion. (13)'!C93</f>
        <v>6.4220183486238536E-2</v>
      </c>
      <c r="E94" s="300"/>
      <c r="F94" s="255">
        <f>'Estrangeiros gén. nacion. (13)'!H93/'Estrangeiros gén. nacion. (13)'!C93</f>
        <v>0.55045871559633031</v>
      </c>
      <c r="G94" s="256">
        <f>'Estrangeiros gén. nacion. (13)'!I93/'Estrangeiros gén. nacion. (13)'!C93</f>
        <v>0.44954128440366975</v>
      </c>
    </row>
    <row r="95" spans="2:7" ht="15" customHeight="1" x14ac:dyDescent="0.2">
      <c r="B95" s="185" t="s">
        <v>416</v>
      </c>
      <c r="C95" s="259">
        <f>'Estrangeiros gén. nacion. (13)'!E94/'Estrangeiros gén. nacion. (13)'!C94</f>
        <v>1</v>
      </c>
      <c r="D95" s="260">
        <f>'Estrangeiros gén. nacion. (13)'!F94/'Estrangeiros gén. nacion. (13)'!C94</f>
        <v>0</v>
      </c>
      <c r="E95" s="300"/>
      <c r="F95" s="255">
        <f>'Estrangeiros gén. nacion. (13)'!H94/'Estrangeiros gén. nacion. (13)'!C94</f>
        <v>0.375</v>
      </c>
      <c r="G95" s="256">
        <f>'Estrangeiros gén. nacion. (13)'!I94/'Estrangeiros gén. nacion. (13)'!C94</f>
        <v>0.625</v>
      </c>
    </row>
    <row r="96" spans="2:7" ht="15" customHeight="1" x14ac:dyDescent="0.2">
      <c r="B96" s="185" t="s">
        <v>333</v>
      </c>
      <c r="C96" s="259">
        <f>'Estrangeiros gén. nacion. (13)'!E95/'Estrangeiros gén. nacion. (13)'!C95</f>
        <v>1</v>
      </c>
      <c r="D96" s="260">
        <f>'Estrangeiros gén. nacion. (13)'!F95/'Estrangeiros gén. nacion. (13)'!C95</f>
        <v>0</v>
      </c>
      <c r="E96" s="300"/>
      <c r="F96" s="255">
        <f>'Estrangeiros gén. nacion. (13)'!H95/'Estrangeiros gén. nacion. (13)'!C95</f>
        <v>0</v>
      </c>
      <c r="G96" s="256">
        <f>'Estrangeiros gén. nacion. (13)'!I95/'Estrangeiros gén. nacion. (13)'!C95</f>
        <v>1</v>
      </c>
    </row>
    <row r="97" spans="2:7" ht="15" customHeight="1" x14ac:dyDescent="0.2">
      <c r="B97" s="185" t="s">
        <v>464</v>
      </c>
      <c r="C97" s="259">
        <f>'Estrangeiros gén. nacion. (13)'!E96/'Estrangeiros gén. nacion. (13)'!C96</f>
        <v>1</v>
      </c>
      <c r="D97" s="260">
        <f>'Estrangeiros gén. nacion. (13)'!F96/'Estrangeiros gén. nacion. (13)'!C96</f>
        <v>0</v>
      </c>
      <c r="E97" s="300"/>
      <c r="F97" s="255">
        <f>'Estrangeiros gén. nacion. (13)'!H96/'Estrangeiros gén. nacion. (13)'!C96</f>
        <v>1</v>
      </c>
      <c r="G97" s="256">
        <f>'Estrangeiros gén. nacion. (13)'!I96/'Estrangeiros gén. nacion. (13)'!C96</f>
        <v>0</v>
      </c>
    </row>
    <row r="98" spans="2:7" ht="15" customHeight="1" x14ac:dyDescent="0.2">
      <c r="B98" s="185" t="s">
        <v>334</v>
      </c>
      <c r="C98" s="259">
        <f>'Estrangeiros gén. nacion. (13)'!E97/'Estrangeiros gén. nacion. (13)'!C97</f>
        <v>1</v>
      </c>
      <c r="D98" s="260">
        <f>'Estrangeiros gén. nacion. (13)'!F97/'Estrangeiros gén. nacion. (13)'!C97</f>
        <v>0</v>
      </c>
      <c r="E98" s="300"/>
      <c r="F98" s="255">
        <f>'Estrangeiros gén. nacion. (13)'!H97/'Estrangeiros gén. nacion. (13)'!C97</f>
        <v>0.83018867924528306</v>
      </c>
      <c r="G98" s="256">
        <f>'Estrangeiros gén. nacion. (13)'!I97/'Estrangeiros gén. nacion. (13)'!C97</f>
        <v>0.16981132075471697</v>
      </c>
    </row>
    <row r="99" spans="2:7" ht="15" customHeight="1" x14ac:dyDescent="0.2">
      <c r="B99" s="185" t="s">
        <v>335</v>
      </c>
      <c r="C99" s="259">
        <f>'Estrangeiros gén. nacion. (13)'!E98/'Estrangeiros gén. nacion. (13)'!C98</f>
        <v>0.94117647058823528</v>
      </c>
      <c r="D99" s="260">
        <f>'Estrangeiros gén. nacion. (13)'!F98/'Estrangeiros gén. nacion. (13)'!C98</f>
        <v>5.8823529411764705E-2</v>
      </c>
      <c r="E99" s="300"/>
      <c r="F99" s="255">
        <f>'Estrangeiros gén. nacion. (13)'!H98/'Estrangeiros gén. nacion. (13)'!C98</f>
        <v>0.31372549019607843</v>
      </c>
      <c r="G99" s="256">
        <f>'Estrangeiros gén. nacion. (13)'!I98/'Estrangeiros gén. nacion. (13)'!C98</f>
        <v>0.68627450980392157</v>
      </c>
    </row>
    <row r="100" spans="2:7" ht="15" customHeight="1" x14ac:dyDescent="0.2">
      <c r="B100" s="185" t="s">
        <v>336</v>
      </c>
      <c r="C100" s="259">
        <f>'Estrangeiros gén. nacion. (13)'!E99/'Estrangeiros gén. nacion. (13)'!C99</f>
        <v>1</v>
      </c>
      <c r="D100" s="260">
        <f>'Estrangeiros gén. nacion. (13)'!F99/'Estrangeiros gén. nacion. (13)'!C99</f>
        <v>0</v>
      </c>
      <c r="E100" s="300"/>
      <c r="F100" s="255">
        <f>'Estrangeiros gén. nacion. (13)'!H99/'Estrangeiros gén. nacion. (13)'!C99</f>
        <v>0</v>
      </c>
      <c r="G100" s="256">
        <f>'Estrangeiros gén. nacion. (13)'!I99/'Estrangeiros gén. nacion. (13)'!C99</f>
        <v>1</v>
      </c>
    </row>
    <row r="101" spans="2:7" ht="15" customHeight="1" x14ac:dyDescent="0.2">
      <c r="B101" s="185" t="s">
        <v>337</v>
      </c>
      <c r="C101" s="259">
        <f>'Estrangeiros gén. nacion. (13)'!E100/'Estrangeiros gén. nacion. (13)'!C100</f>
        <v>0.6875</v>
      </c>
      <c r="D101" s="260">
        <f>'Estrangeiros gén. nacion. (13)'!F100/'Estrangeiros gén. nacion. (13)'!C100</f>
        <v>0.3125</v>
      </c>
      <c r="E101" s="300"/>
      <c r="F101" s="255">
        <f>'Estrangeiros gén. nacion. (13)'!H100/'Estrangeiros gén. nacion. (13)'!C100</f>
        <v>0.1875</v>
      </c>
      <c r="G101" s="256">
        <f>'Estrangeiros gén. nacion. (13)'!I100/'Estrangeiros gén. nacion. (13)'!C100</f>
        <v>0.8125</v>
      </c>
    </row>
    <row r="102" spans="2:7" ht="15" customHeight="1" x14ac:dyDescent="0.2">
      <c r="B102" s="185" t="s">
        <v>339</v>
      </c>
      <c r="C102" s="259">
        <f>'Estrangeiros gén. nacion. (13)'!E101/'Estrangeiros gén. nacion. (13)'!C101</f>
        <v>1</v>
      </c>
      <c r="D102" s="260">
        <f>'Estrangeiros gén. nacion. (13)'!F101/'Estrangeiros gén. nacion. (13)'!C101</f>
        <v>0</v>
      </c>
      <c r="E102" s="300"/>
      <c r="F102" s="255">
        <f>'Estrangeiros gén. nacion. (13)'!H101/'Estrangeiros gén. nacion. (13)'!C101</f>
        <v>0.65454545454545454</v>
      </c>
      <c r="G102" s="256">
        <f>'Estrangeiros gén. nacion. (13)'!I101/'Estrangeiros gén. nacion. (13)'!C101</f>
        <v>0.34545454545454546</v>
      </c>
    </row>
    <row r="103" spans="2:7" ht="15" customHeight="1" x14ac:dyDescent="0.2">
      <c r="B103" s="185" t="s">
        <v>340</v>
      </c>
      <c r="C103" s="259">
        <f>'Estrangeiros gén. nacion. (13)'!E102/'Estrangeiros gén. nacion. (13)'!C102</f>
        <v>1</v>
      </c>
      <c r="D103" s="260">
        <f>'Estrangeiros gén. nacion. (13)'!F102/'Estrangeiros gén. nacion. (13)'!C102</f>
        <v>0</v>
      </c>
      <c r="E103" s="300"/>
      <c r="F103" s="255">
        <f>'Estrangeiros gén. nacion. (13)'!H102/'Estrangeiros gén. nacion. (13)'!C102</f>
        <v>0.5</v>
      </c>
      <c r="G103" s="256">
        <f>'Estrangeiros gén. nacion. (13)'!I102/'Estrangeiros gén. nacion. (13)'!C102</f>
        <v>0.5</v>
      </c>
    </row>
    <row r="104" spans="2:7" ht="15" customHeight="1" x14ac:dyDescent="0.2">
      <c r="B104" s="185" t="s">
        <v>341</v>
      </c>
      <c r="C104" s="259">
        <f>'Estrangeiros gén. nacion. (13)'!E103/'Estrangeiros gén. nacion. (13)'!C103</f>
        <v>1</v>
      </c>
      <c r="D104" s="260">
        <f>'Estrangeiros gén. nacion. (13)'!F103/'Estrangeiros gén. nacion. (13)'!C103</f>
        <v>0</v>
      </c>
      <c r="E104" s="300"/>
      <c r="F104" s="255">
        <f>'Estrangeiros gén. nacion. (13)'!H103/'Estrangeiros gén. nacion. (13)'!C103</f>
        <v>1</v>
      </c>
      <c r="G104" s="256">
        <f>'Estrangeiros gén. nacion. (13)'!I103/'Estrangeiros gén. nacion. (13)'!C103</f>
        <v>0</v>
      </c>
    </row>
    <row r="105" spans="2:7" ht="15" customHeight="1" x14ac:dyDescent="0.2">
      <c r="B105" s="185" t="s">
        <v>342</v>
      </c>
      <c r="C105" s="259">
        <f>'Estrangeiros gén. nacion. (13)'!E104/'Estrangeiros gén. nacion. (13)'!C104</f>
        <v>1</v>
      </c>
      <c r="D105" s="260">
        <f>'Estrangeiros gén. nacion. (13)'!F104/'Estrangeiros gén. nacion. (13)'!C104</f>
        <v>0</v>
      </c>
      <c r="E105" s="300"/>
      <c r="F105" s="255">
        <f>'Estrangeiros gén. nacion. (13)'!H104/'Estrangeiros gén. nacion. (13)'!C104</f>
        <v>0.33333333333333331</v>
      </c>
      <c r="G105" s="256">
        <f>'Estrangeiros gén. nacion. (13)'!I104/'Estrangeiros gén. nacion. (13)'!C104</f>
        <v>0.66666666666666663</v>
      </c>
    </row>
    <row r="106" spans="2:7" ht="15" customHeight="1" x14ac:dyDescent="0.2">
      <c r="B106" s="185" t="s">
        <v>344</v>
      </c>
      <c r="C106" s="259">
        <f>'Estrangeiros gén. nacion. (13)'!E105/'Estrangeiros gén. nacion. (13)'!C105</f>
        <v>0.88888888888888884</v>
      </c>
      <c r="D106" s="260">
        <f>'Estrangeiros gén. nacion. (13)'!F105/'Estrangeiros gén. nacion. (13)'!C105</f>
        <v>0.1111111111111111</v>
      </c>
      <c r="E106" s="300"/>
      <c r="F106" s="255">
        <f>'Estrangeiros gén. nacion. (13)'!H105/'Estrangeiros gén. nacion. (13)'!C105</f>
        <v>0.44444444444444442</v>
      </c>
      <c r="G106" s="256">
        <f>'Estrangeiros gén. nacion. (13)'!I105/'Estrangeiros gén. nacion. (13)'!C105</f>
        <v>0.55555555555555558</v>
      </c>
    </row>
    <row r="107" spans="2:7" ht="15" customHeight="1" x14ac:dyDescent="0.2">
      <c r="B107" s="185" t="s">
        <v>345</v>
      </c>
      <c r="C107" s="259">
        <f>'Estrangeiros gén. nacion. (13)'!E106/'Estrangeiros gén. nacion. (13)'!C106</f>
        <v>1</v>
      </c>
      <c r="D107" s="260">
        <f>'Estrangeiros gén. nacion. (13)'!F106/'Estrangeiros gén. nacion. (13)'!C106</f>
        <v>0</v>
      </c>
      <c r="E107" s="300"/>
      <c r="F107" s="255">
        <f>'Estrangeiros gén. nacion. (13)'!H106/'Estrangeiros gén. nacion. (13)'!C106</f>
        <v>0.66666666666666663</v>
      </c>
      <c r="G107" s="256">
        <f>'Estrangeiros gén. nacion. (13)'!I106/'Estrangeiros gén. nacion. (13)'!C106</f>
        <v>0.33333333333333331</v>
      </c>
    </row>
    <row r="108" spans="2:7" ht="15" customHeight="1" x14ac:dyDescent="0.2">
      <c r="B108" s="185" t="s">
        <v>346</v>
      </c>
      <c r="C108" s="259">
        <f>'Estrangeiros gén. nacion. (13)'!E107/'Estrangeiros gén. nacion. (13)'!C107</f>
        <v>1</v>
      </c>
      <c r="D108" s="260">
        <f>'Estrangeiros gén. nacion. (13)'!F107/'Estrangeiros gén. nacion. (13)'!C107</f>
        <v>0</v>
      </c>
      <c r="E108" s="300"/>
      <c r="F108" s="255">
        <f>'Estrangeiros gén. nacion. (13)'!H107/'Estrangeiros gén. nacion. (13)'!C107</f>
        <v>0.125</v>
      </c>
      <c r="G108" s="256">
        <f>'Estrangeiros gén. nacion. (13)'!I107/'Estrangeiros gén. nacion. (13)'!C107</f>
        <v>0.875</v>
      </c>
    </row>
    <row r="109" spans="2:7" ht="15" customHeight="1" x14ac:dyDescent="0.2">
      <c r="B109" s="185" t="s">
        <v>347</v>
      </c>
      <c r="C109" s="259">
        <f>'Estrangeiros gén. nacion. (13)'!E108/'Estrangeiros gén. nacion. (13)'!C108</f>
        <v>1</v>
      </c>
      <c r="D109" s="260">
        <f>'Estrangeiros gén. nacion. (13)'!F108/'Estrangeiros gén. nacion. (13)'!C108</f>
        <v>0</v>
      </c>
      <c r="E109" s="300"/>
      <c r="F109" s="255">
        <f>'Estrangeiros gén. nacion. (13)'!H108/'Estrangeiros gén. nacion. (13)'!C108</f>
        <v>0</v>
      </c>
      <c r="G109" s="256">
        <f>'Estrangeiros gén. nacion. (13)'!I108/'Estrangeiros gén. nacion. (13)'!C108</f>
        <v>1</v>
      </c>
    </row>
    <row r="110" spans="2:7" ht="15" customHeight="1" x14ac:dyDescent="0.2">
      <c r="B110" s="185" t="s">
        <v>348</v>
      </c>
      <c r="C110" s="259">
        <f>'Estrangeiros gén. nacion. (13)'!E109/'Estrangeiros gén. nacion. (13)'!C109</f>
        <v>0.97599999999999998</v>
      </c>
      <c r="D110" s="260">
        <f>'Estrangeiros gén. nacion. (13)'!F109/'Estrangeiros gén. nacion. (13)'!C109</f>
        <v>2.4E-2</v>
      </c>
      <c r="E110" s="300"/>
      <c r="F110" s="255">
        <f>'Estrangeiros gén. nacion. (13)'!H109/'Estrangeiros gén. nacion. (13)'!C109</f>
        <v>0.41599999999999998</v>
      </c>
      <c r="G110" s="256">
        <f>'Estrangeiros gén. nacion. (13)'!I109/'Estrangeiros gén. nacion. (13)'!C109</f>
        <v>0.58399999999999996</v>
      </c>
    </row>
    <row r="111" spans="2:7" ht="15" customHeight="1" x14ac:dyDescent="0.2">
      <c r="B111" s="185" t="s">
        <v>349</v>
      </c>
      <c r="C111" s="259">
        <f>'Estrangeiros gén. nacion. (13)'!E110/'Estrangeiros gén. nacion. (13)'!C110</f>
        <v>0</v>
      </c>
      <c r="D111" s="260">
        <f>'Estrangeiros gén. nacion. (13)'!F110/'Estrangeiros gén. nacion. (13)'!C110</f>
        <v>1</v>
      </c>
      <c r="E111" s="300"/>
      <c r="F111" s="255">
        <f>'Estrangeiros gén. nacion. (13)'!H110/'Estrangeiros gén. nacion. (13)'!C110</f>
        <v>0</v>
      </c>
      <c r="G111" s="256">
        <f>'Estrangeiros gén. nacion. (13)'!I110/'Estrangeiros gén. nacion. (13)'!C110</f>
        <v>1</v>
      </c>
    </row>
    <row r="112" spans="2:7" ht="15" customHeight="1" x14ac:dyDescent="0.2">
      <c r="B112" s="185" t="s">
        <v>350</v>
      </c>
      <c r="C112" s="259">
        <f>'Estrangeiros gén. nacion. (13)'!E111/'Estrangeiros gén. nacion. (13)'!C111</f>
        <v>1</v>
      </c>
      <c r="D112" s="260">
        <f>'Estrangeiros gén. nacion. (13)'!F111/'Estrangeiros gén. nacion. (13)'!C111</f>
        <v>0</v>
      </c>
      <c r="E112" s="300"/>
      <c r="F112" s="255">
        <f>'Estrangeiros gén. nacion. (13)'!H111/'Estrangeiros gén. nacion. (13)'!C111</f>
        <v>0</v>
      </c>
      <c r="G112" s="256">
        <f>'Estrangeiros gén. nacion. (13)'!I111/'Estrangeiros gén. nacion. (13)'!C111</f>
        <v>1</v>
      </c>
    </row>
    <row r="113" spans="2:7" ht="15" customHeight="1" x14ac:dyDescent="0.2">
      <c r="B113" s="185" t="s">
        <v>351</v>
      </c>
      <c r="C113" s="259">
        <f>'Estrangeiros gén. nacion. (13)'!E112/'Estrangeiros gén. nacion. (13)'!C112</f>
        <v>0.66666666666666663</v>
      </c>
      <c r="D113" s="260">
        <f>'Estrangeiros gén. nacion. (13)'!F112/'Estrangeiros gén. nacion. (13)'!C112</f>
        <v>0.33333333333333331</v>
      </c>
      <c r="E113" s="300"/>
      <c r="F113" s="255">
        <f>'Estrangeiros gén. nacion. (13)'!H112/'Estrangeiros gén. nacion. (13)'!C112</f>
        <v>0.43333333333333335</v>
      </c>
      <c r="G113" s="256">
        <f>'Estrangeiros gén. nacion. (13)'!I112/'Estrangeiros gén. nacion. (13)'!C112</f>
        <v>0.56666666666666665</v>
      </c>
    </row>
    <row r="114" spans="2:7" ht="15" customHeight="1" x14ac:dyDescent="0.2">
      <c r="B114" s="185" t="s">
        <v>352</v>
      </c>
      <c r="C114" s="259">
        <f>'Estrangeiros gén. nacion. (13)'!E113/'Estrangeiros gén. nacion. (13)'!C113</f>
        <v>0.96028037383177567</v>
      </c>
      <c r="D114" s="260">
        <f>'Estrangeiros gén. nacion. (13)'!F113/'Estrangeiros gén. nacion. (13)'!C113</f>
        <v>3.9719626168224297E-2</v>
      </c>
      <c r="E114" s="300"/>
      <c r="F114" s="255">
        <f>'Estrangeiros gén. nacion. (13)'!H113/'Estrangeiros gén. nacion. (13)'!C113</f>
        <v>0.51401869158878499</v>
      </c>
      <c r="G114" s="256">
        <f>'Estrangeiros gén. nacion. (13)'!I113/'Estrangeiros gén. nacion. (13)'!C113</f>
        <v>0.48598130841121495</v>
      </c>
    </row>
    <row r="115" spans="2:7" ht="15" customHeight="1" x14ac:dyDescent="0.2">
      <c r="B115" s="185" t="s">
        <v>353</v>
      </c>
      <c r="C115" s="259">
        <f>'Estrangeiros gén. nacion. (13)'!E114/'Estrangeiros gén. nacion. (13)'!C114</f>
        <v>0.99397590361445787</v>
      </c>
      <c r="D115" s="260">
        <f>'Estrangeiros gén. nacion. (13)'!F114/'Estrangeiros gén. nacion. (13)'!C114</f>
        <v>6.024096385542169E-3</v>
      </c>
      <c r="E115" s="300"/>
      <c r="F115" s="255">
        <f>'Estrangeiros gén. nacion. (13)'!H114/'Estrangeiros gén. nacion. (13)'!C114</f>
        <v>0.51506024096385539</v>
      </c>
      <c r="G115" s="256">
        <f>'Estrangeiros gén. nacion. (13)'!I114/'Estrangeiros gén. nacion. (13)'!C114</f>
        <v>0.48493975903614456</v>
      </c>
    </row>
    <row r="116" spans="2:7" ht="15" customHeight="1" x14ac:dyDescent="0.2">
      <c r="B116" s="185" t="s">
        <v>354</v>
      </c>
      <c r="C116" s="259">
        <f>'Estrangeiros gén. nacion. (13)'!E115/'Estrangeiros gén. nacion. (13)'!C115</f>
        <v>1</v>
      </c>
      <c r="D116" s="260">
        <f>'Estrangeiros gén. nacion. (13)'!F115/'Estrangeiros gén. nacion. (13)'!C115</f>
        <v>0</v>
      </c>
      <c r="E116" s="300"/>
      <c r="F116" s="255">
        <f>'Estrangeiros gén. nacion. (13)'!H115/'Estrangeiros gén. nacion. (13)'!C115</f>
        <v>0.6</v>
      </c>
      <c r="G116" s="256">
        <f>'Estrangeiros gén. nacion. (13)'!I115/'Estrangeiros gén. nacion. (13)'!C115</f>
        <v>0.4</v>
      </c>
    </row>
    <row r="117" spans="2:7" ht="15" customHeight="1" x14ac:dyDescent="0.2">
      <c r="B117" s="185" t="s">
        <v>355</v>
      </c>
      <c r="C117" s="259">
        <f>'Estrangeiros gén. nacion. (13)'!E116/'Estrangeiros gén. nacion. (13)'!C116</f>
        <v>1</v>
      </c>
      <c r="D117" s="260">
        <f>'Estrangeiros gén. nacion. (13)'!F116/'Estrangeiros gén. nacion. (13)'!C116</f>
        <v>0</v>
      </c>
      <c r="E117" s="300"/>
      <c r="F117" s="255">
        <f>'Estrangeiros gén. nacion. (13)'!H116/'Estrangeiros gén. nacion. (13)'!C116</f>
        <v>1</v>
      </c>
      <c r="G117" s="256">
        <f>'Estrangeiros gén. nacion. (13)'!I116/'Estrangeiros gén. nacion. (13)'!C116</f>
        <v>0</v>
      </c>
    </row>
    <row r="118" spans="2:7" ht="15" customHeight="1" x14ac:dyDescent="0.2">
      <c r="B118" s="185" t="s">
        <v>356</v>
      </c>
      <c r="C118" s="259">
        <f>'Estrangeiros gén. nacion. (13)'!E117/'Estrangeiros gén. nacion. (13)'!C117</f>
        <v>1</v>
      </c>
      <c r="D118" s="260">
        <f>'Estrangeiros gén. nacion. (13)'!F117/'Estrangeiros gén. nacion. (13)'!C117</f>
        <v>0</v>
      </c>
      <c r="E118" s="300"/>
      <c r="F118" s="255">
        <f>'Estrangeiros gén. nacion. (13)'!H117/'Estrangeiros gén. nacion. (13)'!C117</f>
        <v>0.34514721919302072</v>
      </c>
      <c r="G118" s="256">
        <f>'Estrangeiros gén. nacion. (13)'!I117/'Estrangeiros gén. nacion. (13)'!C117</f>
        <v>0.65485278080697928</v>
      </c>
    </row>
    <row r="119" spans="2:7" ht="15" customHeight="1" x14ac:dyDescent="0.2">
      <c r="B119" s="185" t="s">
        <v>358</v>
      </c>
      <c r="C119" s="259">
        <f>'Estrangeiros gén. nacion. (13)'!E118/'Estrangeiros gén. nacion. (13)'!C118</f>
        <v>0.99285714285714288</v>
      </c>
      <c r="D119" s="260">
        <f>'Estrangeiros gén. nacion. (13)'!F118/'Estrangeiros gén. nacion. (13)'!C118</f>
        <v>7.1428571428571426E-3</v>
      </c>
      <c r="E119" s="300"/>
      <c r="F119" s="255">
        <f>'Estrangeiros gén. nacion. (13)'!H118/'Estrangeiros gén. nacion. (13)'!C118</f>
        <v>0.45</v>
      </c>
      <c r="G119" s="256">
        <f>'Estrangeiros gén. nacion. (13)'!I118/'Estrangeiros gén. nacion. (13)'!C118</f>
        <v>0.55000000000000004</v>
      </c>
    </row>
    <row r="120" spans="2:7" ht="15" customHeight="1" x14ac:dyDescent="0.2">
      <c r="B120" s="185" t="s">
        <v>359</v>
      </c>
      <c r="C120" s="259">
        <f>'Estrangeiros gén. nacion. (13)'!E119/'Estrangeiros gén. nacion. (13)'!C119</f>
        <v>1</v>
      </c>
      <c r="D120" s="260">
        <f>'Estrangeiros gén. nacion. (13)'!F119/'Estrangeiros gén. nacion. (13)'!C119</f>
        <v>0</v>
      </c>
      <c r="E120" s="300"/>
      <c r="F120" s="255">
        <f>'Estrangeiros gén. nacion. (13)'!H119/'Estrangeiros gén. nacion. (13)'!C119</f>
        <v>0.55000000000000004</v>
      </c>
      <c r="G120" s="256">
        <f>'Estrangeiros gén. nacion. (13)'!I119/'Estrangeiros gén. nacion. (13)'!C119</f>
        <v>0.45</v>
      </c>
    </row>
    <row r="121" spans="2:7" ht="15" customHeight="1" x14ac:dyDescent="0.2">
      <c r="B121" s="185" t="s">
        <v>360</v>
      </c>
      <c r="C121" s="259">
        <f>'Estrangeiros gén. nacion. (13)'!E120/'Estrangeiros gén. nacion. (13)'!C120</f>
        <v>1</v>
      </c>
      <c r="D121" s="260">
        <f>'Estrangeiros gén. nacion. (13)'!F120/'Estrangeiros gén. nacion. (13)'!C120</f>
        <v>0</v>
      </c>
      <c r="E121" s="300"/>
      <c r="F121" s="255">
        <f>'Estrangeiros gén. nacion. (13)'!H120/'Estrangeiros gén. nacion. (13)'!C120</f>
        <v>0.25</v>
      </c>
      <c r="G121" s="256">
        <f>'Estrangeiros gén. nacion. (13)'!I120/'Estrangeiros gén. nacion. (13)'!C120</f>
        <v>0.75</v>
      </c>
    </row>
    <row r="122" spans="2:7" ht="15" customHeight="1" x14ac:dyDescent="0.2">
      <c r="B122" s="185" t="s">
        <v>361</v>
      </c>
      <c r="C122" s="259">
        <f>'Estrangeiros gén. nacion. (13)'!E121/'Estrangeiros gén. nacion. (13)'!C121</f>
        <v>0.33333333333333331</v>
      </c>
      <c r="D122" s="260">
        <f>'Estrangeiros gén. nacion. (13)'!F121/'Estrangeiros gén. nacion. (13)'!C121</f>
        <v>0.66666666666666663</v>
      </c>
      <c r="E122" s="300"/>
      <c r="F122" s="255">
        <f>'Estrangeiros gén. nacion. (13)'!H121/'Estrangeiros gén. nacion. (13)'!C121</f>
        <v>0.33333333333333331</v>
      </c>
      <c r="G122" s="256">
        <f>'Estrangeiros gén. nacion. (13)'!I121/'Estrangeiros gén. nacion. (13)'!C121</f>
        <v>0.66666666666666663</v>
      </c>
    </row>
    <row r="123" spans="2:7" ht="15" customHeight="1" x14ac:dyDescent="0.2">
      <c r="B123" s="185" t="s">
        <v>362</v>
      </c>
      <c r="C123" s="259">
        <f>'Estrangeiros gén. nacion. (13)'!E122/'Estrangeiros gén. nacion. (13)'!C122</f>
        <v>0.83333333333333337</v>
      </c>
      <c r="D123" s="260">
        <f>'Estrangeiros gén. nacion. (13)'!F122/'Estrangeiros gén. nacion. (13)'!C122</f>
        <v>0.16666666666666666</v>
      </c>
      <c r="E123" s="300"/>
      <c r="F123" s="255">
        <f>'Estrangeiros gén. nacion. (13)'!H122/'Estrangeiros gén. nacion. (13)'!C122</f>
        <v>0.5</v>
      </c>
      <c r="G123" s="256">
        <f>'Estrangeiros gén. nacion. (13)'!I122/'Estrangeiros gén. nacion. (13)'!C122</f>
        <v>0.5</v>
      </c>
    </row>
    <row r="124" spans="2:7" ht="15" customHeight="1" x14ac:dyDescent="0.2">
      <c r="B124" s="185" t="s">
        <v>363</v>
      </c>
      <c r="C124" s="259">
        <f>'Estrangeiros gén. nacion. (13)'!E123/'Estrangeiros gén. nacion. (13)'!C123</f>
        <v>1</v>
      </c>
      <c r="D124" s="260">
        <f>'Estrangeiros gén. nacion. (13)'!F123/'Estrangeiros gén. nacion. (13)'!C123</f>
        <v>0</v>
      </c>
      <c r="E124" s="300"/>
      <c r="F124" s="255">
        <f>'Estrangeiros gén. nacion. (13)'!H123/'Estrangeiros gén. nacion. (13)'!C123</f>
        <v>0.75</v>
      </c>
      <c r="G124" s="256">
        <f>'Estrangeiros gén. nacion. (13)'!I123/'Estrangeiros gén. nacion. (13)'!C123</f>
        <v>0.25</v>
      </c>
    </row>
    <row r="125" spans="2:7" ht="15" customHeight="1" x14ac:dyDescent="0.2">
      <c r="B125" s="185" t="s">
        <v>364</v>
      </c>
      <c r="C125" s="259">
        <f>'Estrangeiros gén. nacion. (13)'!E124/'Estrangeiros gén. nacion. (13)'!C124</f>
        <v>0.99544764795144158</v>
      </c>
      <c r="D125" s="260">
        <f>'Estrangeiros gén. nacion. (13)'!F124/'Estrangeiros gén. nacion. (13)'!C124</f>
        <v>4.552352048558422E-3</v>
      </c>
      <c r="E125" s="300"/>
      <c r="F125" s="255">
        <f>'Estrangeiros gén. nacion. (13)'!H124/'Estrangeiros gén. nacion. (13)'!C124</f>
        <v>0.28072837632776937</v>
      </c>
      <c r="G125" s="256">
        <f>'Estrangeiros gén. nacion. (13)'!I124/'Estrangeiros gén. nacion. (13)'!C124</f>
        <v>0.71927162367223063</v>
      </c>
    </row>
    <row r="126" spans="2:7" ht="15" customHeight="1" x14ac:dyDescent="0.2">
      <c r="B126" s="185" t="s">
        <v>365</v>
      </c>
      <c r="C126" s="259">
        <f>'Estrangeiros gén. nacion. (13)'!E125/'Estrangeiros gén. nacion. (13)'!C125</f>
        <v>1</v>
      </c>
      <c r="D126" s="260">
        <f>'Estrangeiros gén. nacion. (13)'!F125/'Estrangeiros gén. nacion. (13)'!C125</f>
        <v>0</v>
      </c>
      <c r="E126" s="300"/>
      <c r="F126" s="255">
        <f>'Estrangeiros gén. nacion. (13)'!H125/'Estrangeiros gén. nacion. (13)'!C125</f>
        <v>0.53846153846153844</v>
      </c>
      <c r="G126" s="256">
        <f>'Estrangeiros gén. nacion. (13)'!I125/'Estrangeiros gén. nacion. (13)'!C125</f>
        <v>0.46153846153846156</v>
      </c>
    </row>
    <row r="127" spans="2:7" ht="15" customHeight="1" x14ac:dyDescent="0.2">
      <c r="B127" s="185" t="s">
        <v>366</v>
      </c>
      <c r="C127" s="259">
        <f>'Estrangeiros gén. nacion. (13)'!E126/'Estrangeiros gén. nacion. (13)'!C126</f>
        <v>0.9</v>
      </c>
      <c r="D127" s="260">
        <f>'Estrangeiros gén. nacion. (13)'!F126/'Estrangeiros gén. nacion. (13)'!C126</f>
        <v>0.1</v>
      </c>
      <c r="E127" s="300"/>
      <c r="F127" s="255">
        <f>'Estrangeiros gén. nacion. (13)'!H126/'Estrangeiros gén. nacion. (13)'!C126</f>
        <v>0.6166666666666667</v>
      </c>
      <c r="G127" s="256">
        <f>'Estrangeiros gén. nacion. (13)'!I126/'Estrangeiros gén. nacion. (13)'!C126</f>
        <v>0.38333333333333336</v>
      </c>
    </row>
    <row r="128" spans="2:7" ht="15" customHeight="1" x14ac:dyDescent="0.2">
      <c r="B128" s="185" t="s">
        <v>367</v>
      </c>
      <c r="C128" s="259">
        <f>'Estrangeiros gén. nacion. (13)'!E127/'Estrangeiros gén. nacion. (13)'!C127</f>
        <v>1</v>
      </c>
      <c r="D128" s="260">
        <f>'Estrangeiros gén. nacion. (13)'!F127/'Estrangeiros gén. nacion. (13)'!C127</f>
        <v>0</v>
      </c>
      <c r="E128" s="300"/>
      <c r="F128" s="255">
        <f>'Estrangeiros gén. nacion. (13)'!H127/'Estrangeiros gén. nacion. (13)'!C127</f>
        <v>0.73966942148760328</v>
      </c>
      <c r="G128" s="256">
        <f>'Estrangeiros gén. nacion. (13)'!I127/'Estrangeiros gén. nacion. (13)'!C127</f>
        <v>0.26033057851239672</v>
      </c>
    </row>
    <row r="129" spans="2:7" ht="15" customHeight="1" x14ac:dyDescent="0.2">
      <c r="B129" s="185" t="s">
        <v>368</v>
      </c>
      <c r="C129" s="259">
        <f>'Estrangeiros gén. nacion. (13)'!E128/'Estrangeiros gén. nacion. (13)'!C128</f>
        <v>1</v>
      </c>
      <c r="D129" s="260">
        <f>'Estrangeiros gén. nacion. (13)'!F128/'Estrangeiros gén. nacion. (13)'!C128</f>
        <v>0</v>
      </c>
      <c r="E129" s="300"/>
      <c r="F129" s="255">
        <f>'Estrangeiros gén. nacion. (13)'!H128/'Estrangeiros gén. nacion. (13)'!C128</f>
        <v>0.77777777777777779</v>
      </c>
      <c r="G129" s="256">
        <f>'Estrangeiros gén. nacion. (13)'!I128/'Estrangeiros gén. nacion. (13)'!C128</f>
        <v>0.22222222222222221</v>
      </c>
    </row>
    <row r="130" spans="2:7" ht="15" customHeight="1" x14ac:dyDescent="0.2">
      <c r="B130" s="185" t="s">
        <v>369</v>
      </c>
      <c r="C130" s="259">
        <f>'Estrangeiros gén. nacion. (13)'!E129/'Estrangeiros gén. nacion. (13)'!C129</f>
        <v>1</v>
      </c>
      <c r="D130" s="260">
        <f>'Estrangeiros gén. nacion. (13)'!F129/'Estrangeiros gén. nacion. (13)'!C129</f>
        <v>0</v>
      </c>
      <c r="E130" s="300"/>
      <c r="F130" s="255">
        <f>'Estrangeiros gén. nacion. (13)'!H129/'Estrangeiros gén. nacion. (13)'!C129</f>
        <v>0.33333333333333331</v>
      </c>
      <c r="G130" s="256">
        <f>'Estrangeiros gén. nacion. (13)'!I129/'Estrangeiros gén. nacion. (13)'!C129</f>
        <v>0.66666666666666663</v>
      </c>
    </row>
    <row r="131" spans="2:7" ht="15" customHeight="1" x14ac:dyDescent="0.2">
      <c r="B131" s="185" t="s">
        <v>370</v>
      </c>
      <c r="C131" s="259">
        <f>'Estrangeiros gén. nacion. (13)'!E130/'Estrangeiros gén. nacion. (13)'!C130</f>
        <v>1</v>
      </c>
      <c r="D131" s="260">
        <f>'Estrangeiros gén. nacion. (13)'!F130/'Estrangeiros gén. nacion. (13)'!C130</f>
        <v>0</v>
      </c>
      <c r="E131" s="300"/>
      <c r="F131" s="255">
        <f>'Estrangeiros gén. nacion. (13)'!H130/'Estrangeiros gén. nacion. (13)'!C130</f>
        <v>0.3896551724137931</v>
      </c>
      <c r="G131" s="256">
        <f>'Estrangeiros gén. nacion. (13)'!I130/'Estrangeiros gén. nacion. (13)'!C130</f>
        <v>0.6103448275862069</v>
      </c>
    </row>
    <row r="132" spans="2:7" ht="15" customHeight="1" x14ac:dyDescent="0.2">
      <c r="B132" s="185" t="s">
        <v>417</v>
      </c>
      <c r="C132" s="259">
        <f>'Estrangeiros gén. nacion. (13)'!E131/'Estrangeiros gén. nacion. (13)'!C131</f>
        <v>1</v>
      </c>
      <c r="D132" s="260">
        <f>'Estrangeiros gén. nacion. (13)'!F131/'Estrangeiros gén. nacion. (13)'!C131</f>
        <v>0</v>
      </c>
      <c r="E132" s="300"/>
      <c r="F132" s="255">
        <f>'Estrangeiros gén. nacion. (13)'!H131/'Estrangeiros gén. nacion. (13)'!C131</f>
        <v>1</v>
      </c>
      <c r="G132" s="256">
        <f>'Estrangeiros gén. nacion. (13)'!I131/'Estrangeiros gén. nacion. (13)'!C131</f>
        <v>0</v>
      </c>
    </row>
    <row r="133" spans="2:7" ht="15" customHeight="1" x14ac:dyDescent="0.2">
      <c r="B133" s="185" t="s">
        <v>418</v>
      </c>
      <c r="C133" s="259">
        <f>'Estrangeiros gén. nacion. (13)'!E132/'Estrangeiros gén. nacion. (13)'!C132</f>
        <v>1</v>
      </c>
      <c r="D133" s="260">
        <f>'Estrangeiros gén. nacion. (13)'!F132/'Estrangeiros gén. nacion. (13)'!C132</f>
        <v>0</v>
      </c>
      <c r="E133" s="300"/>
      <c r="F133" s="255">
        <f>'Estrangeiros gén. nacion. (13)'!H132/'Estrangeiros gén. nacion. (13)'!C132</f>
        <v>1</v>
      </c>
      <c r="G133" s="256">
        <f>'Estrangeiros gén. nacion. (13)'!I132/'Estrangeiros gén. nacion. (13)'!C132</f>
        <v>0</v>
      </c>
    </row>
    <row r="134" spans="2:7" ht="15" customHeight="1" x14ac:dyDescent="0.2">
      <c r="B134" s="185" t="s">
        <v>372</v>
      </c>
      <c r="C134" s="259">
        <f>'Estrangeiros gén. nacion. (13)'!E133/'Estrangeiros gén. nacion. (13)'!C133</f>
        <v>1</v>
      </c>
      <c r="D134" s="260">
        <f>'Estrangeiros gén. nacion. (13)'!F133/'Estrangeiros gén. nacion. (13)'!C133</f>
        <v>0</v>
      </c>
      <c r="E134" s="300"/>
      <c r="F134" s="255">
        <f>'Estrangeiros gén. nacion. (13)'!H133/'Estrangeiros gén. nacion. (13)'!C133</f>
        <v>0.68085106382978722</v>
      </c>
      <c r="G134" s="256">
        <f>'Estrangeiros gén. nacion. (13)'!I133/'Estrangeiros gén. nacion. (13)'!C133</f>
        <v>0.31914893617021278</v>
      </c>
    </row>
    <row r="135" spans="2:7" ht="15" customHeight="1" x14ac:dyDescent="0.2">
      <c r="B135" s="185" t="s">
        <v>373</v>
      </c>
      <c r="C135" s="259">
        <f>'Estrangeiros gén. nacion. (13)'!E134/'Estrangeiros gén. nacion. (13)'!C134</f>
        <v>0.875</v>
      </c>
      <c r="D135" s="260">
        <f>'Estrangeiros gén. nacion. (13)'!F134/'Estrangeiros gén. nacion. (13)'!C134</f>
        <v>0.125</v>
      </c>
      <c r="E135" s="300"/>
      <c r="F135" s="255">
        <f>'Estrangeiros gén. nacion. (13)'!H134/'Estrangeiros gén. nacion. (13)'!C134</f>
        <v>1</v>
      </c>
      <c r="G135" s="256">
        <f>'Estrangeiros gén. nacion. (13)'!I134/'Estrangeiros gén. nacion. (13)'!C134</f>
        <v>0</v>
      </c>
    </row>
    <row r="136" spans="2:7" ht="15" customHeight="1" x14ac:dyDescent="0.2">
      <c r="B136" s="185" t="s">
        <v>374</v>
      </c>
      <c r="C136" s="259">
        <f>'Estrangeiros gén. nacion. (13)'!E135/'Estrangeiros gén. nacion. (13)'!C135</f>
        <v>1</v>
      </c>
      <c r="D136" s="260">
        <f>'Estrangeiros gén. nacion. (13)'!F135/'Estrangeiros gén. nacion. (13)'!C135</f>
        <v>0</v>
      </c>
      <c r="E136" s="300"/>
      <c r="F136" s="255">
        <f>'Estrangeiros gén. nacion. (13)'!H135/'Estrangeiros gén. nacion. (13)'!C135</f>
        <v>0.4707229309780831</v>
      </c>
      <c r="G136" s="256">
        <f>'Estrangeiros gén. nacion. (13)'!I135/'Estrangeiros gén. nacion. (13)'!C135</f>
        <v>0.52927706902191696</v>
      </c>
    </row>
    <row r="137" spans="2:7" ht="15" customHeight="1" x14ac:dyDescent="0.2">
      <c r="B137" s="185" t="s">
        <v>375</v>
      </c>
      <c r="C137" s="259">
        <f>'Estrangeiros gén. nacion. (13)'!E136/'Estrangeiros gén. nacion. (13)'!C136</f>
        <v>1</v>
      </c>
      <c r="D137" s="260">
        <f>'Estrangeiros gén. nacion. (13)'!F136/'Estrangeiros gén. nacion. (13)'!C136</f>
        <v>0</v>
      </c>
      <c r="E137" s="300"/>
      <c r="F137" s="255">
        <f>'Estrangeiros gén. nacion. (13)'!H136/'Estrangeiros gén. nacion. (13)'!C136</f>
        <v>0.44444444444444442</v>
      </c>
      <c r="G137" s="256">
        <f>'Estrangeiros gén. nacion. (13)'!I136/'Estrangeiros gén. nacion. (13)'!C136</f>
        <v>0.55555555555555558</v>
      </c>
    </row>
    <row r="138" spans="2:7" ht="15" customHeight="1" x14ac:dyDescent="0.2">
      <c r="B138" s="185" t="s">
        <v>376</v>
      </c>
      <c r="C138" s="259">
        <f>'Estrangeiros gén. nacion. (13)'!E137/'Estrangeiros gén. nacion. (13)'!C137</f>
        <v>0.96244131455399062</v>
      </c>
      <c r="D138" s="260">
        <f>'Estrangeiros gén. nacion. (13)'!F137/'Estrangeiros gén. nacion. (13)'!C137</f>
        <v>3.7558685446009391E-2</v>
      </c>
      <c r="E138" s="300"/>
      <c r="F138" s="255">
        <f>'Estrangeiros gén. nacion. (13)'!H137/'Estrangeiros gén. nacion. (13)'!C137</f>
        <v>0.66666666666666663</v>
      </c>
      <c r="G138" s="256">
        <f>'Estrangeiros gén. nacion. (13)'!I137/'Estrangeiros gén. nacion. (13)'!C137</f>
        <v>0.33333333333333331</v>
      </c>
    </row>
    <row r="139" spans="2:7" ht="15" customHeight="1" x14ac:dyDescent="0.2">
      <c r="B139" s="185" t="s">
        <v>465</v>
      </c>
      <c r="C139" s="259">
        <f>'Estrangeiros gén. nacion. (13)'!E138/'Estrangeiros gén. nacion. (13)'!C138</f>
        <v>1</v>
      </c>
      <c r="D139" s="260">
        <f>'Estrangeiros gén. nacion. (13)'!F138/'Estrangeiros gén. nacion. (13)'!C138</f>
        <v>0</v>
      </c>
      <c r="E139" s="300"/>
      <c r="F139" s="255">
        <f>'Estrangeiros gén. nacion. (13)'!H138/'Estrangeiros gén. nacion. (13)'!C138</f>
        <v>0</v>
      </c>
      <c r="G139" s="256">
        <f>'Estrangeiros gén. nacion. (13)'!I138/'Estrangeiros gén. nacion. (13)'!C138</f>
        <v>1</v>
      </c>
    </row>
    <row r="140" spans="2:7" ht="15" customHeight="1" x14ac:dyDescent="0.2">
      <c r="B140" s="185" t="s">
        <v>466</v>
      </c>
      <c r="C140" s="259">
        <f>'Estrangeiros gén. nacion. (13)'!E139/'Estrangeiros gén. nacion. (13)'!C139</f>
        <v>1</v>
      </c>
      <c r="D140" s="260">
        <f>'Estrangeiros gén. nacion. (13)'!F139/'Estrangeiros gén. nacion. (13)'!C139</f>
        <v>0</v>
      </c>
      <c r="E140" s="300"/>
      <c r="F140" s="255">
        <f>'Estrangeiros gén. nacion. (13)'!H139/'Estrangeiros gén. nacion. (13)'!C139</f>
        <v>0.7142857142857143</v>
      </c>
      <c r="G140" s="256">
        <f>'Estrangeiros gén. nacion. (13)'!I139/'Estrangeiros gén. nacion. (13)'!C139</f>
        <v>0.2857142857142857</v>
      </c>
    </row>
    <row r="141" spans="2:7" ht="15" customHeight="1" x14ac:dyDescent="0.2">
      <c r="B141" s="185" t="s">
        <v>377</v>
      </c>
      <c r="C141" s="259">
        <f>'Estrangeiros gén. nacion. (13)'!E140/'Estrangeiros gén. nacion. (13)'!C140</f>
        <v>0.90306122448979587</v>
      </c>
      <c r="D141" s="260">
        <f>'Estrangeiros gén. nacion. (13)'!F140/'Estrangeiros gén. nacion. (13)'!C140</f>
        <v>9.6938775510204078E-2</v>
      </c>
      <c r="E141" s="300"/>
      <c r="F141" s="255">
        <f>'Estrangeiros gén. nacion. (13)'!H140/'Estrangeiros gén. nacion. (13)'!C140</f>
        <v>0.58673469387755106</v>
      </c>
      <c r="G141" s="256">
        <f>'Estrangeiros gén. nacion. (13)'!I140/'Estrangeiros gén. nacion. (13)'!C140</f>
        <v>0.41326530612244899</v>
      </c>
    </row>
    <row r="142" spans="2:7" ht="15" customHeight="1" x14ac:dyDescent="0.2">
      <c r="B142" s="185" t="s">
        <v>378</v>
      </c>
      <c r="C142" s="259">
        <f>'Estrangeiros gén. nacion. (13)'!E141/'Estrangeiros gén. nacion. (13)'!C141</f>
        <v>1</v>
      </c>
      <c r="D142" s="260">
        <f>'Estrangeiros gén. nacion. (13)'!F141/'Estrangeiros gén. nacion. (13)'!C141</f>
        <v>0</v>
      </c>
      <c r="E142" s="300"/>
      <c r="F142" s="255">
        <f>'Estrangeiros gén. nacion. (13)'!H141/'Estrangeiros gén. nacion. (13)'!C141</f>
        <v>0.17041198501872659</v>
      </c>
      <c r="G142" s="256">
        <f>'Estrangeiros gén. nacion. (13)'!I141/'Estrangeiros gén. nacion. (13)'!C141</f>
        <v>0.82958801498127344</v>
      </c>
    </row>
    <row r="143" spans="2:7" ht="15" customHeight="1" x14ac:dyDescent="0.2">
      <c r="B143" s="185" t="s">
        <v>379</v>
      </c>
      <c r="C143" s="259">
        <f>'Estrangeiros gén. nacion. (13)'!E142/'Estrangeiros gén. nacion. (13)'!C142</f>
        <v>1</v>
      </c>
      <c r="D143" s="260">
        <f>'Estrangeiros gén. nacion. (13)'!F142/'Estrangeiros gén. nacion. (13)'!C142</f>
        <v>0</v>
      </c>
      <c r="E143" s="300"/>
      <c r="F143" s="255">
        <f>'Estrangeiros gén. nacion. (13)'!H142/'Estrangeiros gén. nacion. (13)'!C142</f>
        <v>0.16666666666666666</v>
      </c>
      <c r="G143" s="256">
        <f>'Estrangeiros gén. nacion. (13)'!I142/'Estrangeiros gén. nacion. (13)'!C142</f>
        <v>0.83333333333333337</v>
      </c>
    </row>
    <row r="144" spans="2:7" ht="15" customHeight="1" x14ac:dyDescent="0.2">
      <c r="B144" s="185" t="s">
        <v>380</v>
      </c>
      <c r="C144" s="259">
        <f>'Estrangeiros gén. nacion. (13)'!E143/'Estrangeiros gén. nacion. (13)'!C143</f>
        <v>0.96296296296296291</v>
      </c>
      <c r="D144" s="260">
        <f>'Estrangeiros gén. nacion. (13)'!F143/'Estrangeiros gén. nacion. (13)'!C143</f>
        <v>3.7037037037037035E-2</v>
      </c>
      <c r="E144" s="300"/>
      <c r="F144" s="255">
        <f>'Estrangeiros gén. nacion. (13)'!H143/'Estrangeiros gén. nacion. (13)'!C143</f>
        <v>0.46296296296296297</v>
      </c>
      <c r="G144" s="256">
        <f>'Estrangeiros gén. nacion. (13)'!I143/'Estrangeiros gén. nacion. (13)'!C143</f>
        <v>0.53703703703703709</v>
      </c>
    </row>
    <row r="145" spans="1:9" ht="15" customHeight="1" x14ac:dyDescent="0.2">
      <c r="B145" s="185" t="s">
        <v>381</v>
      </c>
      <c r="C145" s="259">
        <f>'Estrangeiros gén. nacion. (13)'!E144/'Estrangeiros gén. nacion. (13)'!C144</f>
        <v>0.375</v>
      </c>
      <c r="D145" s="260">
        <f>'Estrangeiros gén. nacion. (13)'!F144/'Estrangeiros gén. nacion. (13)'!C144</f>
        <v>0.625</v>
      </c>
      <c r="E145" s="300"/>
      <c r="F145" s="255">
        <f>'Estrangeiros gén. nacion. (13)'!H144/'Estrangeiros gén. nacion. (13)'!C144</f>
        <v>0.75</v>
      </c>
      <c r="G145" s="256">
        <f>'Estrangeiros gén. nacion. (13)'!I144/'Estrangeiros gén. nacion. (13)'!C144</f>
        <v>0.25</v>
      </c>
    </row>
    <row r="146" spans="1:9" ht="15" customHeight="1" x14ac:dyDescent="0.2">
      <c r="B146" s="185" t="s">
        <v>419</v>
      </c>
      <c r="C146" s="259">
        <f>'Estrangeiros gén. nacion. (13)'!E145/'Estrangeiros gén. nacion. (13)'!C145</f>
        <v>1</v>
      </c>
      <c r="D146" s="260">
        <f>'Estrangeiros gén. nacion. (13)'!F145/'Estrangeiros gén. nacion. (13)'!C145</f>
        <v>0</v>
      </c>
      <c r="E146" s="300"/>
      <c r="F146" s="255">
        <f>'Estrangeiros gén. nacion. (13)'!H145/'Estrangeiros gén. nacion. (13)'!C145</f>
        <v>0.25</v>
      </c>
      <c r="G146" s="256">
        <f>'Estrangeiros gén. nacion. (13)'!I145/'Estrangeiros gén. nacion. (13)'!C145</f>
        <v>0.75</v>
      </c>
    </row>
    <row r="147" spans="1:9" ht="15" customHeight="1" x14ac:dyDescent="0.2">
      <c r="B147" s="185" t="s">
        <v>454</v>
      </c>
      <c r="C147" s="259">
        <f>'Estrangeiros gén. nacion. (13)'!E146/'Estrangeiros gén. nacion. (13)'!C146</f>
        <v>1</v>
      </c>
      <c r="D147" s="260">
        <f>'Estrangeiros gén. nacion. (13)'!F146/'Estrangeiros gén. nacion. (13)'!C146</f>
        <v>0</v>
      </c>
      <c r="E147" s="300"/>
      <c r="F147" s="255">
        <f>'Estrangeiros gén. nacion. (13)'!H146/'Estrangeiros gén. nacion. (13)'!C146</f>
        <v>0.25</v>
      </c>
      <c r="G147" s="256">
        <f>'Estrangeiros gén. nacion. (13)'!I146/'Estrangeiros gén. nacion. (13)'!C146</f>
        <v>0.75</v>
      </c>
    </row>
    <row r="148" spans="1:9" ht="15" customHeight="1" x14ac:dyDescent="0.2">
      <c r="B148" s="185" t="s">
        <v>382</v>
      </c>
      <c r="C148" s="259">
        <f>'Estrangeiros gén. nacion. (13)'!E147/'Estrangeiros gén. nacion. (13)'!C147</f>
        <v>0.95</v>
      </c>
      <c r="D148" s="260">
        <f>'Estrangeiros gén. nacion. (13)'!F147/'Estrangeiros gén. nacion. (13)'!C147</f>
        <v>0.05</v>
      </c>
      <c r="E148" s="300"/>
      <c r="F148" s="255">
        <f>'Estrangeiros gén. nacion. (13)'!H147/'Estrangeiros gén. nacion. (13)'!C147</f>
        <v>0.2</v>
      </c>
      <c r="G148" s="256">
        <f>'Estrangeiros gén. nacion. (13)'!I147/'Estrangeiros gén. nacion. (13)'!C147</f>
        <v>0.8</v>
      </c>
    </row>
    <row r="149" spans="1:9" ht="15" customHeight="1" x14ac:dyDescent="0.2">
      <c r="B149" s="185" t="s">
        <v>384</v>
      </c>
      <c r="C149" s="259">
        <f>'Estrangeiros gén. nacion. (13)'!E148/'Estrangeiros gén. nacion. (13)'!C148</f>
        <v>1</v>
      </c>
      <c r="D149" s="260">
        <f>'Estrangeiros gén. nacion. (13)'!F148/'Estrangeiros gén. nacion. (13)'!C148</f>
        <v>0</v>
      </c>
      <c r="E149" s="300"/>
      <c r="F149" s="255">
        <f>'Estrangeiros gén. nacion. (13)'!H148/'Estrangeiros gén. nacion. (13)'!C148</f>
        <v>0</v>
      </c>
      <c r="G149" s="256">
        <f>'Estrangeiros gén. nacion. (13)'!I148/'Estrangeiros gén. nacion. (13)'!C148</f>
        <v>1</v>
      </c>
    </row>
    <row r="150" spans="1:9" ht="15" customHeight="1" x14ac:dyDescent="0.2">
      <c r="B150" s="185" t="s">
        <v>385</v>
      </c>
      <c r="C150" s="259">
        <f>'Estrangeiros gén. nacion. (13)'!E149/'Estrangeiros gén. nacion. (13)'!C149</f>
        <v>1</v>
      </c>
      <c r="D150" s="260">
        <f>'Estrangeiros gén. nacion. (13)'!F149/'Estrangeiros gén. nacion. (13)'!C149</f>
        <v>0</v>
      </c>
      <c r="E150" s="300"/>
      <c r="F150" s="255">
        <f>'Estrangeiros gén. nacion. (13)'!H149/'Estrangeiros gén. nacion. (13)'!C149</f>
        <v>0.40170940170940173</v>
      </c>
      <c r="G150" s="256">
        <f>'Estrangeiros gén. nacion. (13)'!I149/'Estrangeiros gén. nacion. (13)'!C149</f>
        <v>0.59829059829059827</v>
      </c>
    </row>
    <row r="151" spans="1:9" ht="15" customHeight="1" x14ac:dyDescent="0.2">
      <c r="B151" s="185" t="s">
        <v>386</v>
      </c>
      <c r="C151" s="259">
        <f>'Estrangeiros gén. nacion. (13)'!E150/'Estrangeiros gén. nacion. (13)'!C150</f>
        <v>1</v>
      </c>
      <c r="D151" s="260">
        <f>'Estrangeiros gén. nacion. (13)'!F150/'Estrangeiros gén. nacion. (13)'!C150</f>
        <v>0</v>
      </c>
      <c r="E151" s="300"/>
      <c r="F151" s="255">
        <f>'Estrangeiros gén. nacion. (13)'!H150/'Estrangeiros gén. nacion. (13)'!C150</f>
        <v>0.43373493975903615</v>
      </c>
      <c r="G151" s="256">
        <f>'Estrangeiros gén. nacion. (13)'!I150/'Estrangeiros gén. nacion. (13)'!C150</f>
        <v>0.5662650602409639</v>
      </c>
    </row>
    <row r="152" spans="1:9" ht="15" customHeight="1" x14ac:dyDescent="0.2">
      <c r="B152" s="185" t="s">
        <v>387</v>
      </c>
      <c r="C152" s="259">
        <f>'Estrangeiros gén. nacion. (13)'!E151/'Estrangeiros gén. nacion. (13)'!C151</f>
        <v>1</v>
      </c>
      <c r="D152" s="260">
        <f>'Estrangeiros gén. nacion. (13)'!F151/'Estrangeiros gén. nacion. (13)'!C151</f>
        <v>0</v>
      </c>
      <c r="E152" s="300"/>
      <c r="F152" s="255">
        <f>'Estrangeiros gén. nacion. (13)'!H151/'Estrangeiros gén. nacion. (13)'!C151</f>
        <v>1</v>
      </c>
      <c r="G152" s="256">
        <f>'Estrangeiros gén. nacion. (13)'!I151/'Estrangeiros gén. nacion. (13)'!C151</f>
        <v>0</v>
      </c>
    </row>
    <row r="153" spans="1:9" ht="15" customHeight="1" x14ac:dyDescent="0.2">
      <c r="B153" s="185" t="s">
        <v>388</v>
      </c>
      <c r="C153" s="259">
        <f>'Estrangeiros gén. nacion. (13)'!E152/'Estrangeiros gén. nacion. (13)'!C152</f>
        <v>0.88571428571428568</v>
      </c>
      <c r="D153" s="260">
        <f>'Estrangeiros gén. nacion. (13)'!F152/'Estrangeiros gén. nacion. (13)'!C152</f>
        <v>0.11428571428571428</v>
      </c>
      <c r="E153" s="300"/>
      <c r="F153" s="255">
        <f>'Estrangeiros gén. nacion. (13)'!H152/'Estrangeiros gén. nacion. (13)'!C152</f>
        <v>0.74285714285714288</v>
      </c>
      <c r="G153" s="256">
        <f>'Estrangeiros gén. nacion. (13)'!I152/'Estrangeiros gén. nacion. (13)'!C152</f>
        <v>0.25714285714285712</v>
      </c>
    </row>
    <row r="154" spans="1:9" ht="15" customHeight="1" x14ac:dyDescent="0.2">
      <c r="B154" s="185" t="s">
        <v>389</v>
      </c>
      <c r="C154" s="259">
        <f>'Estrangeiros gén. nacion. (13)'!E153/'Estrangeiros gén. nacion. (13)'!C153</f>
        <v>0.77777777777777779</v>
      </c>
      <c r="D154" s="260">
        <f>'Estrangeiros gén. nacion. (13)'!F153/'Estrangeiros gén. nacion. (13)'!C153</f>
        <v>0.22222222222222221</v>
      </c>
      <c r="E154" s="300"/>
      <c r="F154" s="255">
        <f>'Estrangeiros gén. nacion. (13)'!H153/'Estrangeiros gén. nacion. (13)'!C153</f>
        <v>0.55555555555555558</v>
      </c>
      <c r="G154" s="256">
        <f>'Estrangeiros gén. nacion. (13)'!I153/'Estrangeiros gén. nacion. (13)'!C153</f>
        <v>0.44444444444444442</v>
      </c>
      <c r="H154" s="142"/>
      <c r="I154" s="83"/>
    </row>
    <row r="155" spans="1:9" ht="15" customHeight="1" x14ac:dyDescent="0.2">
      <c r="B155" s="186" t="s">
        <v>391</v>
      </c>
      <c r="C155" s="259">
        <f>'Estrangeiros gén. nacion. (13)'!E154/'Estrangeiros gén. nacion. (13)'!C154</f>
        <v>1</v>
      </c>
      <c r="D155" s="260">
        <f>'Estrangeiros gén. nacion. (13)'!F154/'Estrangeiros gén. nacion. (13)'!C154</f>
        <v>0</v>
      </c>
      <c r="E155" s="307"/>
      <c r="F155" s="255">
        <f>'Estrangeiros gén. nacion. (13)'!H154/'Estrangeiros gén. nacion. (13)'!C154</f>
        <v>0.5714285714285714</v>
      </c>
      <c r="G155" s="256">
        <f>'Estrangeiros gén. nacion. (13)'!I154/'Estrangeiros gén. nacion. (13)'!C154</f>
        <v>0.42857142857142855</v>
      </c>
      <c r="H155" s="126"/>
      <c r="I155" s="129"/>
    </row>
    <row r="156" spans="1:9" s="144" customFormat="1" ht="15" customHeight="1" x14ac:dyDescent="0.2">
      <c r="A156" s="68"/>
      <c r="B156" s="186" t="s">
        <v>392</v>
      </c>
      <c r="C156" s="259">
        <f>'Estrangeiros gén. nacion. (13)'!E155/'Estrangeiros gén. nacion. (13)'!C155</f>
        <v>0.39534883720930231</v>
      </c>
      <c r="D156" s="260">
        <f>'Estrangeiros gén. nacion. (13)'!F155/'Estrangeiros gén. nacion. (13)'!C155</f>
        <v>0.60465116279069764</v>
      </c>
      <c r="E156" s="307"/>
      <c r="F156" s="255">
        <f>'Estrangeiros gén. nacion. (13)'!H155/'Estrangeiros gén. nacion. (13)'!C155</f>
        <v>0.39534883720930231</v>
      </c>
      <c r="G156" s="256">
        <f>'Estrangeiros gén. nacion. (13)'!I155/'Estrangeiros gén. nacion. (13)'!C155</f>
        <v>0.60465116279069764</v>
      </c>
      <c r="H156" s="133"/>
      <c r="I156" s="143"/>
    </row>
    <row r="157" spans="1:9" s="144" customFormat="1" ht="15" customHeight="1" x14ac:dyDescent="0.2">
      <c r="A157" s="68"/>
      <c r="B157" s="187" t="s">
        <v>393</v>
      </c>
      <c r="C157" s="259">
        <f>'Estrangeiros gén. nacion. (13)'!E156/'Estrangeiros gén. nacion. (13)'!C156</f>
        <v>1</v>
      </c>
      <c r="D157" s="260">
        <f>'Estrangeiros gén. nacion. (13)'!F156/'Estrangeiros gén. nacion. (13)'!C156</f>
        <v>0</v>
      </c>
      <c r="E157" s="307"/>
      <c r="F157" s="255">
        <f>'Estrangeiros gén. nacion. (13)'!H156/'Estrangeiros gén. nacion. (13)'!C156</f>
        <v>0.75</v>
      </c>
      <c r="G157" s="256">
        <f>'Estrangeiros gén. nacion. (13)'!I156/'Estrangeiros gén. nacion. (13)'!C156</f>
        <v>0.25</v>
      </c>
      <c r="H157" s="133"/>
      <c r="I157" s="143"/>
    </row>
    <row r="158" spans="1:9" s="144" customFormat="1" ht="15" customHeight="1" x14ac:dyDescent="0.2">
      <c r="A158" s="68"/>
      <c r="B158" s="187" t="s">
        <v>438</v>
      </c>
      <c r="C158" s="259">
        <f>'Estrangeiros gén. nacion. (13)'!E157/'Estrangeiros gén. nacion. (13)'!C157</f>
        <v>1</v>
      </c>
      <c r="D158" s="260">
        <f>'Estrangeiros gén. nacion. (13)'!F157/'Estrangeiros gén. nacion. (13)'!C157</f>
        <v>0</v>
      </c>
      <c r="E158" s="307"/>
      <c r="F158" s="255">
        <f>'Estrangeiros gén. nacion. (13)'!H157/'Estrangeiros gén. nacion. (13)'!C157</f>
        <v>0</v>
      </c>
      <c r="G158" s="256">
        <f>'Estrangeiros gén. nacion. (13)'!I157/'Estrangeiros gén. nacion. (13)'!C157</f>
        <v>1</v>
      </c>
      <c r="H158" s="159"/>
      <c r="I158" s="159"/>
    </row>
    <row r="159" spans="1:9" s="144" customFormat="1" ht="15" customHeight="1" x14ac:dyDescent="0.2">
      <c r="A159" s="68"/>
      <c r="B159" s="187" t="s">
        <v>394</v>
      </c>
      <c r="C159" s="259">
        <f>'Estrangeiros gén. nacion. (13)'!E158/'Estrangeiros gén. nacion. (13)'!C158</f>
        <v>0.92</v>
      </c>
      <c r="D159" s="260">
        <f>'Estrangeiros gén. nacion. (13)'!F158/'Estrangeiros gén. nacion. (13)'!C158</f>
        <v>0.08</v>
      </c>
      <c r="E159" s="307"/>
      <c r="F159" s="255">
        <f>'Estrangeiros gén. nacion. (13)'!H158/'Estrangeiros gén. nacion. (13)'!C158</f>
        <v>0.32</v>
      </c>
      <c r="G159" s="256">
        <f>'Estrangeiros gén. nacion. (13)'!I158/'Estrangeiros gén. nacion. (13)'!C158</f>
        <v>0.68</v>
      </c>
    </row>
    <row r="160" spans="1:9" s="144" customFormat="1" ht="15" customHeight="1" x14ac:dyDescent="0.2">
      <c r="A160" s="68"/>
      <c r="B160" s="187" t="s">
        <v>395</v>
      </c>
      <c r="C160" s="259">
        <f>'Estrangeiros gén. nacion. (13)'!E159/'Estrangeiros gén. nacion. (13)'!C159</f>
        <v>1</v>
      </c>
      <c r="D160" s="260">
        <f>'Estrangeiros gén. nacion. (13)'!F159/'Estrangeiros gén. nacion. (13)'!C159</f>
        <v>0</v>
      </c>
      <c r="E160" s="307"/>
      <c r="F160" s="255">
        <f>'Estrangeiros gén. nacion. (13)'!H159/'Estrangeiros gén. nacion. (13)'!C159</f>
        <v>1</v>
      </c>
      <c r="G160" s="256">
        <f>'Estrangeiros gén. nacion. (13)'!I159/'Estrangeiros gén. nacion. (13)'!C159</f>
        <v>0</v>
      </c>
    </row>
    <row r="161" spans="1:7" ht="15" customHeight="1" x14ac:dyDescent="0.2">
      <c r="B161" s="187" t="s">
        <v>396</v>
      </c>
      <c r="C161" s="259">
        <f>'Estrangeiros gén. nacion. (13)'!E160/'Estrangeiros gén. nacion. (13)'!C160</f>
        <v>0.76422764227642281</v>
      </c>
      <c r="D161" s="260">
        <f>'Estrangeiros gén. nacion. (13)'!F160/'Estrangeiros gén. nacion. (13)'!C160</f>
        <v>0.23577235772357724</v>
      </c>
      <c r="E161" s="307"/>
      <c r="F161" s="255">
        <f>'Estrangeiros gén. nacion. (13)'!H160/'Estrangeiros gén. nacion. (13)'!C160</f>
        <v>0.55284552845528456</v>
      </c>
      <c r="G161" s="256">
        <f>'Estrangeiros gén. nacion. (13)'!I160/'Estrangeiros gén. nacion. (13)'!C160</f>
        <v>0.44715447154471544</v>
      </c>
    </row>
    <row r="162" spans="1:7" ht="15" customHeight="1" x14ac:dyDescent="0.2">
      <c r="B162" s="186" t="s">
        <v>397</v>
      </c>
      <c r="C162" s="259">
        <f>'Estrangeiros gén. nacion. (13)'!E161/'Estrangeiros gén. nacion. (13)'!C161</f>
        <v>0.99723756906077343</v>
      </c>
      <c r="D162" s="260">
        <f>'Estrangeiros gén. nacion. (13)'!F161/'Estrangeiros gén. nacion. (13)'!C161</f>
        <v>2.7624309392265192E-3</v>
      </c>
      <c r="E162" s="230"/>
      <c r="F162" s="255">
        <f>'Estrangeiros gén. nacion. (13)'!H161/'Estrangeiros gén. nacion. (13)'!C161</f>
        <v>0.5483425414364641</v>
      </c>
      <c r="G162" s="256">
        <f>'Estrangeiros gén. nacion. (13)'!I161/'Estrangeiros gén. nacion. (13)'!C161</f>
        <v>0.4516574585635359</v>
      </c>
    </row>
    <row r="163" spans="1:7" s="144" customFormat="1" ht="15" customHeight="1" x14ac:dyDescent="0.2">
      <c r="A163" s="68"/>
      <c r="B163" s="186" t="s">
        <v>398</v>
      </c>
      <c r="C163" s="259">
        <f>'Estrangeiros gén. nacion. (13)'!E162/'Estrangeiros gén. nacion. (13)'!C162</f>
        <v>1</v>
      </c>
      <c r="D163" s="260">
        <f>'Estrangeiros gén. nacion. (13)'!F162/'Estrangeiros gén. nacion. (13)'!C162</f>
        <v>0</v>
      </c>
      <c r="E163" s="308"/>
      <c r="F163" s="255">
        <f>'Estrangeiros gén. nacion. (13)'!H162/'Estrangeiros gén. nacion. (13)'!C162</f>
        <v>0</v>
      </c>
      <c r="G163" s="256">
        <f>'Estrangeiros gén. nacion. (13)'!I162/'Estrangeiros gén. nacion. (13)'!C162</f>
        <v>1</v>
      </c>
    </row>
    <row r="164" spans="1:7" ht="15" customHeight="1" x14ac:dyDescent="0.2">
      <c r="B164" s="187" t="s">
        <v>399</v>
      </c>
      <c r="C164" s="259">
        <f>'Estrangeiros gén. nacion. (13)'!E163/'Estrangeiros gén. nacion. (13)'!C163</f>
        <v>1</v>
      </c>
      <c r="D164" s="260">
        <f>'Estrangeiros gén. nacion. (13)'!F163/'Estrangeiros gén. nacion. (13)'!C163</f>
        <v>0</v>
      </c>
      <c r="E164" s="230"/>
      <c r="F164" s="255">
        <f>'Estrangeiros gén. nacion. (13)'!H163/'Estrangeiros gén. nacion. (13)'!C163</f>
        <v>0</v>
      </c>
      <c r="G164" s="256">
        <f>'Estrangeiros gén. nacion. (13)'!I163/'Estrangeiros gén. nacion. (13)'!C163</f>
        <v>1</v>
      </c>
    </row>
    <row r="165" spans="1:7" ht="15" customHeight="1" x14ac:dyDescent="0.2">
      <c r="B165" s="187" t="s">
        <v>400</v>
      </c>
      <c r="C165" s="259">
        <f>'Estrangeiros gén. nacion. (13)'!E164/'Estrangeiros gén. nacion. (13)'!C164</f>
        <v>0.98630136986301364</v>
      </c>
      <c r="D165" s="260">
        <f>'Estrangeiros gén. nacion. (13)'!F164/'Estrangeiros gén. nacion. (13)'!C164</f>
        <v>1.3698630136986301E-2</v>
      </c>
      <c r="E165" s="230"/>
      <c r="F165" s="255">
        <f>'Estrangeiros gén. nacion. (13)'!H164/'Estrangeiros gén. nacion. (13)'!C164</f>
        <v>0.47945205479452052</v>
      </c>
      <c r="G165" s="256">
        <f>'Estrangeiros gén. nacion. (13)'!I164/'Estrangeiros gén. nacion. (13)'!C164</f>
        <v>0.52054794520547942</v>
      </c>
    </row>
    <row r="166" spans="1:7" ht="15" customHeight="1" x14ac:dyDescent="0.2">
      <c r="B166" s="180" t="s">
        <v>401</v>
      </c>
      <c r="C166" s="259">
        <f>'Estrangeiros gén. nacion. (13)'!E165/'Estrangeiros gén. nacion. (13)'!C165</f>
        <v>0.91666666666666663</v>
      </c>
      <c r="D166" s="260">
        <f>'Estrangeiros gén. nacion. (13)'!F165/'Estrangeiros gén. nacion. (13)'!C165</f>
        <v>8.3333333333333329E-2</v>
      </c>
      <c r="E166" s="222"/>
      <c r="F166" s="255">
        <f>'Estrangeiros gén. nacion. (13)'!H165/'Estrangeiros gén. nacion. (13)'!C165</f>
        <v>0.47916666666666669</v>
      </c>
      <c r="G166" s="256">
        <f>'Estrangeiros gén. nacion. (13)'!I165/'Estrangeiros gén. nacion. (13)'!C165</f>
        <v>0.52083333333333337</v>
      </c>
    </row>
    <row r="167" spans="1:7" ht="15" customHeight="1" x14ac:dyDescent="0.2">
      <c r="B167" s="181" t="s">
        <v>402</v>
      </c>
      <c r="C167" s="259">
        <f>'Estrangeiros gén. nacion. (13)'!E166/'Estrangeiros gén. nacion. (13)'!C166</f>
        <v>0.7857142857142857</v>
      </c>
      <c r="D167" s="260">
        <f>'Estrangeiros gén. nacion. (13)'!F166/'Estrangeiros gén. nacion. (13)'!C166</f>
        <v>0.21428571428571427</v>
      </c>
      <c r="E167" s="222"/>
      <c r="F167" s="255">
        <f>'Estrangeiros gén. nacion. (13)'!H166/'Estrangeiros gén. nacion. (13)'!C166</f>
        <v>0.42857142857142855</v>
      </c>
      <c r="G167" s="256">
        <f>'Estrangeiros gén. nacion. (13)'!I166/'Estrangeiros gén. nacion. (13)'!C166</f>
        <v>0.5714285714285714</v>
      </c>
    </row>
    <row r="168" spans="1:7" ht="15" customHeight="1" x14ac:dyDescent="0.2">
      <c r="B168" s="181" t="s">
        <v>439</v>
      </c>
      <c r="C168" s="259">
        <f>'Estrangeiros gén. nacion. (13)'!E167/'Estrangeiros gén. nacion. (13)'!C167</f>
        <v>1</v>
      </c>
      <c r="D168" s="260">
        <f>'Estrangeiros gén. nacion. (13)'!F167/'Estrangeiros gén. nacion. (13)'!C167</f>
        <v>0</v>
      </c>
      <c r="E168" s="222"/>
      <c r="F168" s="255">
        <f>'Estrangeiros gén. nacion. (13)'!H167/'Estrangeiros gén. nacion. (13)'!C167</f>
        <v>0.5</v>
      </c>
      <c r="G168" s="256">
        <f>'Estrangeiros gén. nacion. (13)'!I167/'Estrangeiros gén. nacion. (13)'!C167</f>
        <v>0.5</v>
      </c>
    </row>
    <row r="169" spans="1:7" ht="15" customHeight="1" x14ac:dyDescent="0.2">
      <c r="B169" s="180" t="s">
        <v>403</v>
      </c>
      <c r="C169" s="261">
        <f>'Estrangeiros gén. nacion. (13)'!E168/'Estrangeiros gén. nacion. (13)'!C168</f>
        <v>0.625</v>
      </c>
      <c r="D169" s="260">
        <f>'Estrangeiros gén. nacion. (13)'!F168/'Estrangeiros gén. nacion. (13)'!C168</f>
        <v>0.375</v>
      </c>
      <c r="E169" s="222"/>
      <c r="F169" s="257">
        <f>'Estrangeiros gén. nacion. (13)'!H168/'Estrangeiros gén. nacion. (13)'!C168</f>
        <v>0.5</v>
      </c>
      <c r="G169" s="258">
        <f>'Estrangeiros gén. nacion. (13)'!I168/'Estrangeiros gén. nacion. (13)'!C168</f>
        <v>0.5</v>
      </c>
    </row>
    <row r="170" spans="1:7" ht="15" customHeight="1" x14ac:dyDescent="0.25">
      <c r="C170" s="141"/>
      <c r="D170" s="242"/>
    </row>
  </sheetData>
  <mergeCells count="6">
    <mergeCell ref="C8:G8"/>
    <mergeCell ref="C9:G9"/>
    <mergeCell ref="C10:C11"/>
    <mergeCell ref="D10:D11"/>
    <mergeCell ref="F10:F11"/>
    <mergeCell ref="G10:G11"/>
  </mergeCells>
  <pageMargins left="0.7" right="0.7" top="0.75" bottom="0.75" header="0.3" footer="0.3"/>
  <pageSetup orientation="portrait" verticalDpi="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showRowColHeaders="0" workbookViewId="0">
      <selection activeCell="B14" sqref="B14:J14"/>
    </sheetView>
  </sheetViews>
  <sheetFormatPr defaultRowHeight="15" customHeight="1" x14ac:dyDescent="0.15"/>
  <cols>
    <col min="1" max="1" width="12" style="144" customWidth="1"/>
    <col min="2" max="9" width="9.140625" style="144"/>
    <col min="10" max="10" width="14.140625" style="144" customWidth="1"/>
    <col min="11" max="16384" width="9.140625" style="144"/>
  </cols>
  <sheetData>
    <row r="1" spans="1:11" s="145" customFormat="1" ht="15" customHeight="1" x14ac:dyDescent="0.2">
      <c r="B1" s="61"/>
    </row>
    <row r="2" spans="1:11" s="145" customFormat="1" ht="15" customHeight="1" x14ac:dyDescent="0.2">
      <c r="B2" s="61"/>
    </row>
    <row r="3" spans="1:11" s="145" customFormat="1" ht="15" customHeight="1" x14ac:dyDescent="0.2">
      <c r="B3" s="61"/>
      <c r="D3" s="151"/>
    </row>
    <row r="4" spans="1:11" s="145" customFormat="1" ht="15" customHeight="1" x14ac:dyDescent="0.2">
      <c r="B4" s="61"/>
      <c r="D4" s="151"/>
    </row>
    <row r="5" spans="1:11" s="145" customFormat="1" ht="15" customHeight="1" x14ac:dyDescent="0.2">
      <c r="B5" s="61"/>
      <c r="D5" s="151"/>
    </row>
    <row r="6" spans="1:11" s="145" customFormat="1" ht="15" customHeight="1" x14ac:dyDescent="0.15">
      <c r="B6" s="334" t="s">
        <v>467</v>
      </c>
      <c r="C6" s="335"/>
      <c r="D6" s="335"/>
    </row>
    <row r="7" spans="1:11" s="145" customFormat="1" ht="15" customHeight="1" x14ac:dyDescent="0.2">
      <c r="B7" s="175"/>
      <c r="C7" s="175"/>
      <c r="D7" s="175"/>
      <c r="E7" s="175"/>
      <c r="F7" s="175"/>
      <c r="G7" s="175"/>
      <c r="H7" s="175"/>
      <c r="I7" s="175"/>
      <c r="J7" s="175"/>
      <c r="K7" s="175"/>
    </row>
    <row r="8" spans="1:11" s="145" customFormat="1" ht="15" customHeight="1" x14ac:dyDescent="0.2">
      <c r="A8" s="62"/>
      <c r="B8" s="63" t="s">
        <v>494</v>
      </c>
      <c r="C8" s="64"/>
      <c r="D8" s="64"/>
      <c r="E8" s="64"/>
      <c r="F8" s="64"/>
      <c r="G8" s="64"/>
      <c r="H8" s="64"/>
      <c r="I8" s="64"/>
      <c r="J8" s="64"/>
      <c r="K8" s="65"/>
    </row>
    <row r="9" spans="1:11" s="145" customFormat="1" ht="15" customHeight="1" x14ac:dyDescent="0.2">
      <c r="A9" s="66" t="s">
        <v>57</v>
      </c>
      <c r="B9" s="332" t="s">
        <v>468</v>
      </c>
      <c r="C9" s="332"/>
      <c r="D9" s="332"/>
      <c r="E9" s="332"/>
      <c r="F9" s="332"/>
      <c r="G9" s="332"/>
      <c r="H9" s="332"/>
      <c r="I9" s="332"/>
      <c r="J9" s="332"/>
      <c r="K9" s="59"/>
    </row>
    <row r="10" spans="1:11" s="145" customFormat="1" ht="15" customHeight="1" x14ac:dyDescent="0.2">
      <c r="A10" s="66" t="s">
        <v>58</v>
      </c>
      <c r="B10" s="332" t="s">
        <v>469</v>
      </c>
      <c r="C10" s="332"/>
      <c r="D10" s="332"/>
      <c r="E10" s="332"/>
      <c r="F10" s="332"/>
      <c r="G10" s="332"/>
      <c r="H10" s="332"/>
      <c r="I10" s="332"/>
      <c r="J10" s="332"/>
      <c r="K10" s="59"/>
    </row>
    <row r="11" spans="1:11" s="145" customFormat="1" ht="15" customHeight="1" x14ac:dyDescent="0.2">
      <c r="A11" s="66" t="s">
        <v>59</v>
      </c>
      <c r="B11" s="332" t="s">
        <v>470</v>
      </c>
      <c r="C11" s="332"/>
      <c r="D11" s="332"/>
      <c r="E11" s="332"/>
      <c r="F11" s="332"/>
      <c r="G11" s="332"/>
      <c r="H11" s="332"/>
      <c r="I11" s="332"/>
      <c r="J11" s="332"/>
      <c r="K11" s="59"/>
    </row>
    <row r="12" spans="1:11" s="145" customFormat="1" ht="15" customHeight="1" x14ac:dyDescent="0.2">
      <c r="A12" s="66" t="s">
        <v>60</v>
      </c>
      <c r="B12" s="332" t="s">
        <v>471</v>
      </c>
      <c r="C12" s="332"/>
      <c r="D12" s="332"/>
      <c r="E12" s="332"/>
      <c r="F12" s="332"/>
      <c r="G12" s="332"/>
      <c r="H12" s="332"/>
      <c r="I12" s="332"/>
      <c r="J12" s="332"/>
      <c r="K12" s="59"/>
    </row>
    <row r="13" spans="1:11" s="145" customFormat="1" ht="15" customHeight="1" x14ac:dyDescent="0.2">
      <c r="A13" s="66" t="s">
        <v>61</v>
      </c>
      <c r="B13" s="332" t="s">
        <v>472</v>
      </c>
      <c r="C13" s="332"/>
      <c r="D13" s="332"/>
      <c r="E13" s="332"/>
      <c r="F13" s="332"/>
      <c r="G13" s="332"/>
      <c r="H13" s="332"/>
      <c r="I13" s="332"/>
      <c r="J13" s="332"/>
      <c r="K13" s="94"/>
    </row>
    <row r="14" spans="1:11" s="145" customFormat="1" ht="15" customHeight="1" x14ac:dyDescent="0.2">
      <c r="A14" s="66" t="s">
        <v>62</v>
      </c>
      <c r="B14" s="332" t="s">
        <v>473</v>
      </c>
      <c r="C14" s="332"/>
      <c r="D14" s="332"/>
      <c r="E14" s="332"/>
      <c r="F14" s="332"/>
      <c r="G14" s="332"/>
      <c r="H14" s="332"/>
      <c r="I14" s="332"/>
      <c r="J14" s="332"/>
      <c r="K14" s="94"/>
    </row>
    <row r="15" spans="1:11" s="145" customFormat="1" ht="15" customHeight="1" x14ac:dyDescent="0.2">
      <c r="A15" s="66"/>
      <c r="B15" s="333"/>
      <c r="C15" s="333"/>
      <c r="D15" s="333"/>
      <c r="E15" s="333"/>
      <c r="F15" s="333"/>
      <c r="G15" s="333"/>
      <c r="H15" s="333"/>
      <c r="I15" s="333"/>
      <c r="J15" s="333"/>
      <c r="K15" s="67"/>
    </row>
    <row r="16" spans="1:11" s="145" customFormat="1" ht="15" customHeight="1" x14ac:dyDescent="0.2">
      <c r="A16" s="66"/>
      <c r="B16" s="333"/>
      <c r="C16" s="333"/>
      <c r="D16" s="333"/>
      <c r="E16" s="333"/>
      <c r="F16" s="333"/>
      <c r="G16" s="333"/>
      <c r="H16" s="333"/>
      <c r="I16" s="333"/>
      <c r="J16" s="333"/>
      <c r="K16" s="65"/>
    </row>
  </sheetData>
  <mergeCells count="9">
    <mergeCell ref="B14:J14"/>
    <mergeCell ref="B15:J15"/>
    <mergeCell ref="B16:J16"/>
    <mergeCell ref="B6:D6"/>
    <mergeCell ref="B9:J9"/>
    <mergeCell ref="B10:J10"/>
    <mergeCell ref="B11:J11"/>
    <mergeCell ref="B12:J12"/>
    <mergeCell ref="B13:J13"/>
  </mergeCells>
  <hyperlinks>
    <hyperlink ref="B9:I9" location="Desempregados_Genero!A1" display="Número de desempregados inscritos nos Centros de Emprego, género 2008"/>
    <hyperlink ref="B10:I10" location="'Ev. 1º trim-4º trim_Genero'!A1" display="Evolução número de desempregados inscritos nos Centros de Emprego, género 2008, 1º trim.-2º trim. 2008"/>
    <hyperlink ref="B11:J11" location="'Estrangeiros género N (14)'!A1" display="Número de pessoas estrangeiras residentes, género, 2014"/>
    <hyperlink ref="B9:J9" location="'Residentes estrangeiros N (14)'!A1" display="Número de pessoas estrangeiras residentes, condição, 2014"/>
    <hyperlink ref="B10:J10" location="'Residentes estrangeiros % (14)'!A1" display="Número de pessoas estrangeiras residentes, condição, 2014 (%)"/>
    <hyperlink ref="B12:J12" location="'Estrangeiros género % (14)'!A1" display="Número de pessoas estrangeiras residentes, género, 2014 (%)"/>
    <hyperlink ref="B13:J13" location="'Estrangeiros gén. nacion. (14)'!A1" display="Número de pessoas estrangeiras residentes, nacionalidade (país), condição e género, 2014"/>
    <hyperlink ref="B14:J14" location="'Estrangeiros gén. nacion. %(14)'!A1" display="Número de pessoas estrangeiras residentes, nacionalidade (país), condição e género, 2014 (%)"/>
  </hyperlinks>
  <pageMargins left="0.7" right="0.7" top="0.75" bottom="0.75" header="0.3" footer="0.3"/>
  <pageSetup paperSize="9" orientation="portrait" verticalDpi="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showRowColHeaders="0" workbookViewId="0"/>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s="144" customFormat="1" ht="15" customHeight="1" x14ac:dyDescent="0.2">
      <c r="A1" s="68"/>
      <c r="B1" s="147"/>
      <c r="D1" s="145"/>
    </row>
    <row r="2" spans="1:6" s="144" customFormat="1" ht="15" customHeight="1" x14ac:dyDescent="0.2">
      <c r="A2" s="68"/>
      <c r="B2" s="147"/>
      <c r="C2" s="147"/>
      <c r="D2" s="69"/>
    </row>
    <row r="3" spans="1:6" s="144" customFormat="1" ht="15" customHeight="1" x14ac:dyDescent="0.2">
      <c r="A3" s="68"/>
      <c r="B3" s="147"/>
      <c r="D3" s="145"/>
    </row>
    <row r="4" spans="1:6" s="144" customFormat="1" ht="15" customHeight="1" x14ac:dyDescent="0.2">
      <c r="A4" s="68"/>
      <c r="B4" s="147"/>
      <c r="D4" s="145"/>
    </row>
    <row r="5" spans="1:6" s="144" customFormat="1" ht="15" customHeight="1" x14ac:dyDescent="0.2">
      <c r="A5" s="68"/>
      <c r="B5" s="147"/>
      <c r="D5" s="145"/>
    </row>
    <row r="6" spans="1:6" s="144" customFormat="1" ht="15" customHeight="1" x14ac:dyDescent="0.2">
      <c r="A6" s="70" t="s">
        <v>57</v>
      </c>
      <c r="B6" s="59" t="s">
        <v>468</v>
      </c>
      <c r="C6" s="71"/>
      <c r="D6" s="72"/>
    </row>
    <row r="7" spans="1:6" s="144" customFormat="1" ht="15" customHeight="1" x14ac:dyDescent="0.2">
      <c r="A7" s="70"/>
      <c r="B7" s="73" t="s">
        <v>100</v>
      </c>
      <c r="D7" s="145"/>
    </row>
    <row r="8" spans="1:6" s="144" customFormat="1" ht="15" customHeight="1" x14ac:dyDescent="0.2">
      <c r="A8" s="68"/>
      <c r="B8" s="147"/>
      <c r="D8" s="145"/>
    </row>
    <row r="9" spans="1:6" ht="24.95" customHeight="1" x14ac:dyDescent="0.2">
      <c r="B9" s="20"/>
      <c r="C9" s="336" t="s">
        <v>468</v>
      </c>
      <c r="D9" s="337"/>
      <c r="E9" s="337"/>
    </row>
    <row r="10" spans="1:6" ht="15" customHeight="1" x14ac:dyDescent="0.2">
      <c r="B10" s="96"/>
      <c r="C10" s="338" t="s">
        <v>56</v>
      </c>
      <c r="D10" s="338" t="s">
        <v>519</v>
      </c>
      <c r="E10" s="338" t="s">
        <v>520</v>
      </c>
    </row>
    <row r="11" spans="1:6" ht="15" customHeight="1" x14ac:dyDescent="0.2">
      <c r="B11" s="42" t="s">
        <v>88</v>
      </c>
      <c r="C11" s="338"/>
      <c r="D11" s="338"/>
      <c r="E11" s="338"/>
    </row>
    <row r="12" spans="1:6" ht="15" customHeight="1" x14ac:dyDescent="0.2">
      <c r="B12" s="146" t="s">
        <v>0</v>
      </c>
      <c r="C12" s="316">
        <v>395195</v>
      </c>
      <c r="D12" s="317">
        <v>390113</v>
      </c>
      <c r="E12" s="318">
        <v>5082</v>
      </c>
      <c r="F12" s="34"/>
    </row>
    <row r="13" spans="1:6" ht="15" customHeight="1" x14ac:dyDescent="0.2">
      <c r="B13" s="148" t="s">
        <v>98</v>
      </c>
      <c r="C13" s="168">
        <v>176927</v>
      </c>
      <c r="D13" s="105">
        <v>175105</v>
      </c>
      <c r="E13" s="106">
        <v>1822</v>
      </c>
    </row>
    <row r="14" spans="1:6" ht="15" customHeight="1" x14ac:dyDescent="0.2">
      <c r="B14" s="148" t="s">
        <v>99</v>
      </c>
      <c r="C14" s="107">
        <v>50047</v>
      </c>
      <c r="D14" s="108">
        <v>48225</v>
      </c>
      <c r="E14" s="109">
        <v>1822</v>
      </c>
    </row>
    <row r="15" spans="1:6" ht="15" customHeight="1" x14ac:dyDescent="0.2">
      <c r="B15" s="149"/>
      <c r="C15" s="102"/>
      <c r="D15" s="103"/>
      <c r="E15" s="165"/>
    </row>
    <row r="16" spans="1:6" ht="15" customHeight="1" x14ac:dyDescent="0.2">
      <c r="B16" s="152"/>
      <c r="C16" s="99"/>
      <c r="D16" s="176"/>
      <c r="E16" s="176"/>
    </row>
    <row r="17" spans="1:4" s="144" customFormat="1" ht="31.5" customHeight="1" x14ac:dyDescent="0.2">
      <c r="A17" s="68"/>
      <c r="B17" s="147"/>
      <c r="D17" s="145"/>
    </row>
    <row r="18" spans="1:4" s="144" customFormat="1" ht="15" customHeight="1" x14ac:dyDescent="0.2">
      <c r="A18" s="68"/>
      <c r="B18" s="147"/>
      <c r="D18" s="145"/>
    </row>
  </sheetData>
  <mergeCells count="4">
    <mergeCell ref="C9:E9"/>
    <mergeCell ref="C10:C11"/>
    <mergeCell ref="D10:D11"/>
    <mergeCell ref="E10:E11"/>
  </mergeCells>
  <pageMargins left="0.7" right="0.7" top="0.75" bottom="0.75" header="0.3" footer="0.3"/>
  <pageSetup orientation="portrait" verticalDpi="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showRowColHeaders="0" workbookViewId="0">
      <selection activeCell="C13" sqref="C13:D13"/>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5" s="144" customFormat="1" ht="15" customHeight="1" x14ac:dyDescent="0.2">
      <c r="A1" s="68"/>
      <c r="B1" s="147"/>
      <c r="D1" s="145"/>
    </row>
    <row r="2" spans="1:5" s="144" customFormat="1" ht="15" customHeight="1" x14ac:dyDescent="0.2">
      <c r="A2" s="68"/>
      <c r="B2" s="147"/>
      <c r="D2" s="145"/>
    </row>
    <row r="3" spans="1:5" s="144" customFormat="1" ht="15" customHeight="1" x14ac:dyDescent="0.2">
      <c r="A3" s="68"/>
      <c r="B3" s="147"/>
      <c r="D3" s="145"/>
    </row>
    <row r="4" spans="1:5" s="144" customFormat="1" ht="15" customHeight="1" x14ac:dyDescent="0.2">
      <c r="A4" s="68"/>
      <c r="B4" s="147"/>
      <c r="D4" s="145"/>
    </row>
    <row r="5" spans="1:5" s="144" customFormat="1" ht="15" customHeight="1" x14ac:dyDescent="0.2">
      <c r="A5" s="70" t="s">
        <v>58</v>
      </c>
      <c r="B5" s="59" t="s">
        <v>469</v>
      </c>
      <c r="C5" s="72"/>
    </row>
    <row r="6" spans="1:5" s="144" customFormat="1" ht="15" customHeight="1" x14ac:dyDescent="0.2">
      <c r="A6" s="70"/>
      <c r="B6" s="73" t="s">
        <v>497</v>
      </c>
      <c r="C6" s="145"/>
    </row>
    <row r="7" spans="1:5" s="144" customFormat="1" ht="15" customHeight="1" x14ac:dyDescent="0.2">
      <c r="A7" s="68"/>
      <c r="B7" s="147"/>
      <c r="C7" s="145"/>
    </row>
    <row r="8" spans="1:5" ht="24.95" customHeight="1" x14ac:dyDescent="0.2">
      <c r="B8" s="20"/>
      <c r="C8" s="337" t="s">
        <v>468</v>
      </c>
      <c r="D8" s="337"/>
    </row>
    <row r="9" spans="1:5" ht="15" customHeight="1" x14ac:dyDescent="0.2">
      <c r="B9" s="96"/>
      <c r="C9" s="338" t="s">
        <v>519</v>
      </c>
      <c r="D9" s="338" t="s">
        <v>520</v>
      </c>
    </row>
    <row r="10" spans="1:5" ht="15" customHeight="1" x14ac:dyDescent="0.2">
      <c r="B10" s="42" t="s">
        <v>63</v>
      </c>
      <c r="C10" s="338"/>
      <c r="D10" s="338"/>
    </row>
    <row r="11" spans="1:5" ht="15" customHeight="1" x14ac:dyDescent="0.2">
      <c r="B11" s="146" t="s">
        <v>0</v>
      </c>
      <c r="C11" s="319">
        <f>'Residentes estrangeiros N (14)'!D12/'Residentes estrangeiros N (14)'!C12</f>
        <v>0.98714052556332954</v>
      </c>
      <c r="D11" s="320">
        <f>'Residentes estrangeiros N (14)'!E12/'Residentes estrangeiros N (14)'!C12</f>
        <v>1.2859474436670505E-2</v>
      </c>
      <c r="E11" s="34"/>
    </row>
    <row r="12" spans="1:5" ht="15" customHeight="1" x14ac:dyDescent="0.2">
      <c r="B12" s="148" t="s">
        <v>98</v>
      </c>
      <c r="C12" s="162">
        <f>'Residentes estrangeiros N (14)'!D13/'Residentes estrangeiros N (14)'!C13</f>
        <v>0.98970196747811245</v>
      </c>
      <c r="D12" s="101">
        <f>'Residentes estrangeiros N (14)'!E13/'Residentes estrangeiros N (14)'!C13</f>
        <v>1.0298032521887558E-2</v>
      </c>
    </row>
    <row r="13" spans="1:5" ht="15" customHeight="1" x14ac:dyDescent="0.2">
      <c r="B13" s="148" t="s">
        <v>99</v>
      </c>
      <c r="C13" s="163">
        <f>'Residentes estrangeiros N (14)'!D14/'Residentes estrangeiros N (14)'!C14</f>
        <v>0.96359422143185403</v>
      </c>
      <c r="D13" s="321">
        <f>'Residentes estrangeiros N (14)'!E14/'Residentes estrangeiros N (14)'!C14</f>
        <v>3.640577856814594E-2</v>
      </c>
    </row>
    <row r="14" spans="1:5" ht="15" customHeight="1" x14ac:dyDescent="0.2">
      <c r="B14" s="149"/>
      <c r="C14" s="165"/>
      <c r="D14" s="165"/>
    </row>
    <row r="15" spans="1:5" ht="15" customHeight="1" x14ac:dyDescent="0.2">
      <c r="B15" s="152"/>
      <c r="C15" s="176"/>
      <c r="D15" s="176"/>
    </row>
    <row r="16" spans="1:5" s="144" customFormat="1" ht="15" customHeight="1" x14ac:dyDescent="0.2">
      <c r="A16" s="68"/>
      <c r="B16" s="147"/>
      <c r="D16" s="145"/>
    </row>
    <row r="17" spans="1:4" s="144" customFormat="1" ht="15" customHeight="1" x14ac:dyDescent="0.2">
      <c r="A17" s="68"/>
      <c r="B17" s="147"/>
      <c r="D17" s="145"/>
    </row>
  </sheetData>
  <mergeCells count="3">
    <mergeCell ref="C8:D8"/>
    <mergeCell ref="C9:C10"/>
    <mergeCell ref="D9:D10"/>
  </mergeCells>
  <pageMargins left="0.7" right="0.7" top="0.75" bottom="0.75" header="0.3" footer="0.3"/>
  <pageSetup orientation="portrait" verticalDpi="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6"/>
  <sheetViews>
    <sheetView showGridLines="0" showRowColHeaders="0" workbookViewId="0">
      <selection activeCell="G18" sqref="G18"/>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3" spans="1:6" s="144" customFormat="1" ht="15" customHeight="1" x14ac:dyDescent="0.2">
      <c r="A3" s="68"/>
      <c r="B3" s="147"/>
      <c r="D3" s="145"/>
    </row>
    <row r="4" spans="1:6" s="144" customFormat="1" ht="15" customHeight="1" x14ac:dyDescent="0.2">
      <c r="A4" s="68"/>
      <c r="B4" s="147"/>
      <c r="D4" s="145"/>
    </row>
    <row r="5" spans="1:6" s="144" customFormat="1" ht="15" customHeight="1" x14ac:dyDescent="0.2">
      <c r="A5" s="70" t="s">
        <v>59</v>
      </c>
      <c r="B5" s="59" t="s">
        <v>470</v>
      </c>
      <c r="D5" s="145"/>
    </row>
    <row r="6" spans="1:6" s="144" customFormat="1" ht="15" customHeight="1" x14ac:dyDescent="0.2">
      <c r="B6" s="73" t="s">
        <v>100</v>
      </c>
      <c r="D6" s="145"/>
    </row>
    <row r="7" spans="1:6" s="144" customFormat="1" ht="15" customHeight="1" x14ac:dyDescent="0.2">
      <c r="A7" s="68"/>
      <c r="B7" s="147"/>
      <c r="D7" s="145"/>
    </row>
    <row r="8" spans="1:6" ht="24.95" customHeight="1" x14ac:dyDescent="0.2">
      <c r="B8" s="20"/>
      <c r="C8" s="336" t="s">
        <v>470</v>
      </c>
      <c r="D8" s="337"/>
      <c r="E8" s="337"/>
    </row>
    <row r="9" spans="1:6" ht="15" customHeight="1" x14ac:dyDescent="0.2">
      <c r="B9" s="96"/>
      <c r="C9" s="338" t="s">
        <v>102</v>
      </c>
      <c r="D9" s="338" t="s">
        <v>103</v>
      </c>
      <c r="E9" s="338" t="s">
        <v>56</v>
      </c>
    </row>
    <row r="10" spans="1:6" ht="15" customHeight="1" x14ac:dyDescent="0.2">
      <c r="B10" s="42" t="s">
        <v>88</v>
      </c>
      <c r="C10" s="338"/>
      <c r="D10" s="338"/>
      <c r="E10" s="338"/>
    </row>
    <row r="11" spans="1:6" ht="15" customHeight="1" x14ac:dyDescent="0.2">
      <c r="B11" s="146" t="s">
        <v>0</v>
      </c>
      <c r="C11" s="167">
        <v>203630</v>
      </c>
      <c r="D11" s="155">
        <v>191565</v>
      </c>
      <c r="E11" s="323">
        <v>395195</v>
      </c>
      <c r="F11" s="34"/>
    </row>
    <row r="12" spans="1:6" ht="15" customHeight="1" x14ac:dyDescent="0.2">
      <c r="B12" s="148" t="s">
        <v>98</v>
      </c>
      <c r="C12" s="387">
        <v>91299</v>
      </c>
      <c r="D12" s="156">
        <v>85628</v>
      </c>
      <c r="E12" s="221">
        <v>176927</v>
      </c>
    </row>
    <row r="13" spans="1:6" ht="15" customHeight="1" x14ac:dyDescent="0.2">
      <c r="B13" s="148" t="s">
        <v>99</v>
      </c>
      <c r="C13" s="166">
        <v>24324</v>
      </c>
      <c r="D13" s="153">
        <v>25723</v>
      </c>
      <c r="E13" s="109">
        <v>50047</v>
      </c>
    </row>
    <row r="14" spans="1:6" ht="15" customHeight="1" x14ac:dyDescent="0.2">
      <c r="B14" s="149"/>
      <c r="C14" s="164"/>
      <c r="D14" s="165"/>
      <c r="E14" s="165"/>
    </row>
    <row r="15" spans="1:6" ht="15" customHeight="1" x14ac:dyDescent="0.2">
      <c r="B15" s="152"/>
      <c r="C15" s="99"/>
      <c r="D15" s="176"/>
      <c r="E15" s="176"/>
    </row>
    <row r="16" spans="1:6" s="144" customFormat="1" ht="15" customHeight="1" x14ac:dyDescent="0.2">
      <c r="A16" s="68"/>
      <c r="B16" s="147"/>
      <c r="D16" s="145"/>
    </row>
  </sheetData>
  <mergeCells count="4">
    <mergeCell ref="C8:E8"/>
    <mergeCell ref="C9:C10"/>
    <mergeCell ref="D9:D10"/>
    <mergeCell ref="E9:E10"/>
  </mergeCells>
  <pageMargins left="0.7" right="0.7" top="0.75" bottom="0.75" header="0.3" footer="0.3"/>
  <pageSetup orientation="portrait" verticalDpi="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showRowColHeaders="0" workbookViewId="0">
      <selection activeCell="E17" sqref="E17"/>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5" s="144" customFormat="1" ht="15" customHeight="1" x14ac:dyDescent="0.2">
      <c r="A1" s="68"/>
      <c r="B1" s="147"/>
      <c r="D1" s="145"/>
    </row>
    <row r="2" spans="1:5" s="144" customFormat="1" ht="15" customHeight="1" x14ac:dyDescent="0.2">
      <c r="A2" s="68"/>
      <c r="B2" s="147"/>
      <c r="D2" s="145"/>
    </row>
    <row r="3" spans="1:5" s="144" customFormat="1" ht="15" customHeight="1" x14ac:dyDescent="0.2">
      <c r="A3" s="68"/>
      <c r="B3" s="147"/>
      <c r="D3" s="145"/>
    </row>
    <row r="4" spans="1:5" s="144" customFormat="1" ht="15" customHeight="1" x14ac:dyDescent="0.2">
      <c r="A4" s="68"/>
      <c r="B4" s="147"/>
      <c r="D4" s="145"/>
    </row>
    <row r="5" spans="1:5" s="144" customFormat="1" ht="15" customHeight="1" x14ac:dyDescent="0.2">
      <c r="A5" s="70" t="s">
        <v>60</v>
      </c>
      <c r="B5" s="59" t="s">
        <v>471</v>
      </c>
      <c r="C5" s="72"/>
    </row>
    <row r="6" spans="1:5" s="144" customFormat="1" ht="15" customHeight="1" x14ac:dyDescent="0.2">
      <c r="A6" s="70"/>
      <c r="B6" s="73" t="s">
        <v>497</v>
      </c>
      <c r="C6" s="145"/>
    </row>
    <row r="7" spans="1:5" s="144" customFormat="1" ht="15" customHeight="1" x14ac:dyDescent="0.2">
      <c r="A7" s="68"/>
      <c r="B7" s="147"/>
      <c r="C7" s="145"/>
    </row>
    <row r="8" spans="1:5" ht="24.95" customHeight="1" x14ac:dyDescent="0.2">
      <c r="B8" s="20"/>
      <c r="C8" s="337" t="s">
        <v>470</v>
      </c>
      <c r="D8" s="337"/>
    </row>
    <row r="9" spans="1:5" ht="15" customHeight="1" x14ac:dyDescent="0.2">
      <c r="B9" s="96"/>
      <c r="C9" s="338" t="s">
        <v>102</v>
      </c>
      <c r="D9" s="338" t="s">
        <v>103</v>
      </c>
    </row>
    <row r="10" spans="1:5" ht="15" customHeight="1" x14ac:dyDescent="0.2">
      <c r="B10" s="42" t="s">
        <v>63</v>
      </c>
      <c r="C10" s="338"/>
      <c r="D10" s="338"/>
    </row>
    <row r="11" spans="1:5" ht="15" customHeight="1" x14ac:dyDescent="0.2">
      <c r="B11" s="146" t="s">
        <v>0</v>
      </c>
      <c r="C11" s="319">
        <f>'Estrangeiros género N (14)'!C11/'Estrangeiros género N (14)'!E11</f>
        <v>0.51526461620212805</v>
      </c>
      <c r="D11" s="320">
        <f>'Estrangeiros género N (14)'!D11/'Estrangeiros género N (14)'!E11</f>
        <v>0.48473538379787195</v>
      </c>
      <c r="E11" s="34"/>
    </row>
    <row r="12" spans="1:5" ht="15" customHeight="1" x14ac:dyDescent="0.2">
      <c r="B12" s="148" t="s">
        <v>98</v>
      </c>
      <c r="C12" s="162">
        <f>'Estrangeiros género N (14)'!C12/'Estrangeiros género N (14)'!E12</f>
        <v>0.51602638376279486</v>
      </c>
      <c r="D12" s="101">
        <f>'Estrangeiros género N (14)'!D12/'Estrangeiros género N (14)'!E12</f>
        <v>0.4839736162372052</v>
      </c>
    </row>
    <row r="13" spans="1:5" ht="15" customHeight="1" x14ac:dyDescent="0.2">
      <c r="B13" s="148" t="s">
        <v>99</v>
      </c>
      <c r="C13" s="163">
        <f>'Estrangeiros género N (14)'!C13/'Estrangeiros género N (14)'!E13</f>
        <v>0.48602313825004495</v>
      </c>
      <c r="D13" s="321">
        <f>'Estrangeiros género N (14)'!D13/'Estrangeiros género N (14)'!E13</f>
        <v>0.51397686174995505</v>
      </c>
    </row>
    <row r="14" spans="1:5" ht="15" customHeight="1" x14ac:dyDescent="0.2">
      <c r="B14" s="149"/>
      <c r="C14" s="165"/>
      <c r="D14" s="165"/>
    </row>
    <row r="15" spans="1:5" ht="15" customHeight="1" x14ac:dyDescent="0.2">
      <c r="B15" s="152"/>
      <c r="C15" s="176"/>
      <c r="D15" s="176"/>
    </row>
    <row r="16" spans="1:5" s="144" customFormat="1" ht="15" customHeight="1" x14ac:dyDescent="0.2">
      <c r="A16" s="68"/>
      <c r="B16" s="147"/>
      <c r="D16" s="145"/>
    </row>
  </sheetData>
  <mergeCells count="3">
    <mergeCell ref="C8:D8"/>
    <mergeCell ref="C9:C10"/>
    <mergeCell ref="D9:D10"/>
  </mergeCells>
  <pageMargins left="0.7" right="0.7" top="0.75" bottom="0.75" header="0.3" footer="0.3"/>
  <pageSetup orientation="portrait" verticalDpi="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77"/>
  <sheetViews>
    <sheetView showGridLines="0" showRowColHeaders="0" workbookViewId="0">
      <pane ySplit="11" topLeftCell="A12" activePane="bottomLeft" state="frozen"/>
      <selection pane="bottomLeft" activeCell="M13" sqref="M13"/>
    </sheetView>
  </sheetViews>
  <sheetFormatPr defaultRowHeight="15" customHeight="1" x14ac:dyDescent="0.2"/>
  <cols>
    <col min="1" max="1" width="12" style="19" customWidth="1"/>
    <col min="2" max="2" width="32" style="19" customWidth="1"/>
    <col min="3" max="3" width="15.7109375" style="19" customWidth="1"/>
    <col min="4" max="4" width="1.42578125" style="83" customWidth="1"/>
    <col min="5" max="6" width="15.7109375" style="19" customWidth="1"/>
    <col min="7" max="7" width="1.42578125" style="19" customWidth="1"/>
    <col min="8" max="9" width="15.7109375" style="19" customWidth="1"/>
    <col min="10" max="248" width="9.140625" style="19"/>
    <col min="249" max="249" width="37.140625" style="19" bestFit="1" customWidth="1"/>
    <col min="250" max="504" width="9.140625" style="19"/>
    <col min="505" max="505" width="37.140625" style="19" bestFit="1" customWidth="1"/>
    <col min="506" max="760" width="9.140625" style="19"/>
    <col min="761" max="761" width="37.140625" style="19" bestFit="1" customWidth="1"/>
    <col min="762" max="1016" width="9.140625" style="19"/>
    <col min="1017" max="1017" width="37.140625" style="19" bestFit="1" customWidth="1"/>
    <col min="1018" max="1272" width="9.140625" style="19"/>
    <col min="1273" max="1273" width="37.140625" style="19" bestFit="1" customWidth="1"/>
    <col min="1274" max="1528" width="9.140625" style="19"/>
    <col min="1529" max="1529" width="37.140625" style="19" bestFit="1" customWidth="1"/>
    <col min="1530" max="1784" width="9.140625" style="19"/>
    <col min="1785" max="1785" width="37.140625" style="19" bestFit="1" customWidth="1"/>
    <col min="1786" max="2040" width="9.140625" style="19"/>
    <col min="2041" max="2041" width="37.140625" style="19" bestFit="1" customWidth="1"/>
    <col min="2042" max="2296" width="9.140625" style="19"/>
    <col min="2297" max="2297" width="37.140625" style="19" bestFit="1" customWidth="1"/>
    <col min="2298" max="2552" width="9.140625" style="19"/>
    <col min="2553" max="2553" width="37.140625" style="19" bestFit="1" customWidth="1"/>
    <col min="2554" max="2808" width="9.140625" style="19"/>
    <col min="2809" max="2809" width="37.140625" style="19" bestFit="1" customWidth="1"/>
    <col min="2810" max="3064" width="9.140625" style="19"/>
    <col min="3065" max="3065" width="37.140625" style="19" bestFit="1" customWidth="1"/>
    <col min="3066" max="3320" width="9.140625" style="19"/>
    <col min="3321" max="3321" width="37.140625" style="19" bestFit="1" customWidth="1"/>
    <col min="3322" max="3576" width="9.140625" style="19"/>
    <col min="3577" max="3577" width="37.140625" style="19" bestFit="1" customWidth="1"/>
    <col min="3578" max="3832" width="9.140625" style="19"/>
    <col min="3833" max="3833" width="37.140625" style="19" bestFit="1" customWidth="1"/>
    <col min="3834" max="4088" width="9.140625" style="19"/>
    <col min="4089" max="4089" width="37.140625" style="19" bestFit="1" customWidth="1"/>
    <col min="4090" max="4344" width="9.140625" style="19"/>
    <col min="4345" max="4345" width="37.140625" style="19" bestFit="1" customWidth="1"/>
    <col min="4346" max="4600" width="9.140625" style="19"/>
    <col min="4601" max="4601" width="37.140625" style="19" bestFit="1" customWidth="1"/>
    <col min="4602" max="4856" width="9.140625" style="19"/>
    <col min="4857" max="4857" width="37.140625" style="19" bestFit="1" customWidth="1"/>
    <col min="4858" max="5112" width="9.140625" style="19"/>
    <col min="5113" max="5113" width="37.140625" style="19" bestFit="1" customWidth="1"/>
    <col min="5114" max="5368" width="9.140625" style="19"/>
    <col min="5369" max="5369" width="37.140625" style="19" bestFit="1" customWidth="1"/>
    <col min="5370" max="5624" width="9.140625" style="19"/>
    <col min="5625" max="5625" width="37.140625" style="19" bestFit="1" customWidth="1"/>
    <col min="5626" max="5880" width="9.140625" style="19"/>
    <col min="5881" max="5881" width="37.140625" style="19" bestFit="1" customWidth="1"/>
    <col min="5882" max="6136" width="9.140625" style="19"/>
    <col min="6137" max="6137" width="37.140625" style="19" bestFit="1" customWidth="1"/>
    <col min="6138" max="6392" width="9.140625" style="19"/>
    <col min="6393" max="6393" width="37.140625" style="19" bestFit="1" customWidth="1"/>
    <col min="6394" max="6648" width="9.140625" style="19"/>
    <col min="6649" max="6649" width="37.140625" style="19" bestFit="1" customWidth="1"/>
    <col min="6650" max="6904" width="9.140625" style="19"/>
    <col min="6905" max="6905" width="37.140625" style="19" bestFit="1" customWidth="1"/>
    <col min="6906" max="7160" width="9.140625" style="19"/>
    <col min="7161" max="7161" width="37.140625" style="19" bestFit="1" customWidth="1"/>
    <col min="7162" max="7416" width="9.140625" style="19"/>
    <col min="7417" max="7417" width="37.140625" style="19" bestFit="1" customWidth="1"/>
    <col min="7418" max="7672" width="9.140625" style="19"/>
    <col min="7673" max="7673" width="37.140625" style="19" bestFit="1" customWidth="1"/>
    <col min="7674" max="7928" width="9.140625" style="19"/>
    <col min="7929" max="7929" width="37.140625" style="19" bestFit="1" customWidth="1"/>
    <col min="7930" max="8184" width="9.140625" style="19"/>
    <col min="8185" max="8185" width="37.140625" style="19" bestFit="1" customWidth="1"/>
    <col min="8186" max="8440" width="9.140625" style="19"/>
    <col min="8441" max="8441" width="37.140625" style="19" bestFit="1" customWidth="1"/>
    <col min="8442" max="8696" width="9.140625" style="19"/>
    <col min="8697" max="8697" width="37.140625" style="19" bestFit="1" customWidth="1"/>
    <col min="8698" max="8952" width="9.140625" style="19"/>
    <col min="8953" max="8953" width="37.140625" style="19" bestFit="1" customWidth="1"/>
    <col min="8954" max="9208" width="9.140625" style="19"/>
    <col min="9209" max="9209" width="37.140625" style="19" bestFit="1" customWidth="1"/>
    <col min="9210" max="9464" width="9.140625" style="19"/>
    <col min="9465" max="9465" width="37.140625" style="19" bestFit="1" customWidth="1"/>
    <col min="9466" max="9720" width="9.140625" style="19"/>
    <col min="9721" max="9721" width="37.140625" style="19" bestFit="1" customWidth="1"/>
    <col min="9722" max="9976" width="9.140625" style="19"/>
    <col min="9977" max="9977" width="37.140625" style="19" bestFit="1" customWidth="1"/>
    <col min="9978" max="10232" width="9.140625" style="19"/>
    <col min="10233" max="10233" width="37.140625" style="19" bestFit="1" customWidth="1"/>
    <col min="10234" max="10488" width="9.140625" style="19"/>
    <col min="10489" max="10489" width="37.140625" style="19" bestFit="1" customWidth="1"/>
    <col min="10490" max="10744" width="9.140625" style="19"/>
    <col min="10745" max="10745" width="37.140625" style="19" bestFit="1" customWidth="1"/>
    <col min="10746" max="11000" width="9.140625" style="19"/>
    <col min="11001" max="11001" width="37.140625" style="19" bestFit="1" customWidth="1"/>
    <col min="11002" max="11256" width="9.140625" style="19"/>
    <col min="11257" max="11257" width="37.140625" style="19" bestFit="1" customWidth="1"/>
    <col min="11258" max="11512" width="9.140625" style="19"/>
    <col min="11513" max="11513" width="37.140625" style="19" bestFit="1" customWidth="1"/>
    <col min="11514" max="11768" width="9.140625" style="19"/>
    <col min="11769" max="11769" width="37.140625" style="19" bestFit="1" customWidth="1"/>
    <col min="11770" max="12024" width="9.140625" style="19"/>
    <col min="12025" max="12025" width="37.140625" style="19" bestFit="1" customWidth="1"/>
    <col min="12026" max="12280" width="9.140625" style="19"/>
    <col min="12281" max="12281" width="37.140625" style="19" bestFit="1" customWidth="1"/>
    <col min="12282" max="12536" width="9.140625" style="19"/>
    <col min="12537" max="12537" width="37.140625" style="19" bestFit="1" customWidth="1"/>
    <col min="12538" max="12792" width="9.140625" style="19"/>
    <col min="12793" max="12793" width="37.140625" style="19" bestFit="1" customWidth="1"/>
    <col min="12794" max="13048" width="9.140625" style="19"/>
    <col min="13049" max="13049" width="37.140625" style="19" bestFit="1" customWidth="1"/>
    <col min="13050" max="13304" width="9.140625" style="19"/>
    <col min="13305" max="13305" width="37.140625" style="19" bestFit="1" customWidth="1"/>
    <col min="13306" max="13560" width="9.140625" style="19"/>
    <col min="13561" max="13561" width="37.140625" style="19" bestFit="1" customWidth="1"/>
    <col min="13562" max="13816" width="9.140625" style="19"/>
    <col min="13817" max="13817" width="37.140625" style="19" bestFit="1" customWidth="1"/>
    <col min="13818" max="14072" width="9.140625" style="19"/>
    <col min="14073" max="14073" width="37.140625" style="19" bestFit="1" customWidth="1"/>
    <col min="14074" max="14328" width="9.140625" style="19"/>
    <col min="14329" max="14329" width="37.140625" style="19" bestFit="1" customWidth="1"/>
    <col min="14330" max="14584" width="9.140625" style="19"/>
    <col min="14585" max="14585" width="37.140625" style="19" bestFit="1" customWidth="1"/>
    <col min="14586" max="14840" width="9.140625" style="19"/>
    <col min="14841" max="14841" width="37.140625" style="19" bestFit="1" customWidth="1"/>
    <col min="14842" max="15096" width="9.140625" style="19"/>
    <col min="15097" max="15097" width="37.140625" style="19" bestFit="1" customWidth="1"/>
    <col min="15098" max="15352" width="9.140625" style="19"/>
    <col min="15353" max="15353" width="37.140625" style="19" bestFit="1" customWidth="1"/>
    <col min="15354" max="15608" width="9.140625" style="19"/>
    <col min="15609" max="15609" width="37.140625" style="19" bestFit="1" customWidth="1"/>
    <col min="15610" max="15864" width="9.140625" style="19"/>
    <col min="15865" max="15865" width="37.140625" style="19" bestFit="1" customWidth="1"/>
    <col min="15866" max="16120" width="9.140625" style="19"/>
    <col min="16121" max="16121" width="37.140625" style="19" bestFit="1" customWidth="1"/>
    <col min="16122" max="16384" width="9.140625" style="19"/>
  </cols>
  <sheetData>
    <row r="3" spans="1:9" s="144" customFormat="1" ht="15" customHeight="1" x14ac:dyDescent="0.2">
      <c r="A3" s="68"/>
      <c r="B3" s="147"/>
      <c r="D3" s="145"/>
    </row>
    <row r="4" spans="1:9" s="144" customFormat="1" ht="15" customHeight="1" x14ac:dyDescent="0.2">
      <c r="A4" s="68"/>
      <c r="B4" s="147"/>
      <c r="D4" s="145"/>
    </row>
    <row r="5" spans="1:9" s="144" customFormat="1" ht="15" customHeight="1" x14ac:dyDescent="0.2">
      <c r="A5" s="70" t="s">
        <v>61</v>
      </c>
      <c r="B5" s="59" t="s">
        <v>472</v>
      </c>
      <c r="C5" s="71"/>
      <c r="D5" s="115"/>
      <c r="E5" s="72"/>
    </row>
    <row r="6" spans="1:9" s="144" customFormat="1" ht="15" customHeight="1" x14ac:dyDescent="0.2">
      <c r="A6" s="70"/>
      <c r="B6" s="73" t="s">
        <v>100</v>
      </c>
      <c r="D6" s="48"/>
      <c r="E6" s="145"/>
    </row>
    <row r="7" spans="1:9" s="144" customFormat="1" ht="15" customHeight="1" x14ac:dyDescent="0.2">
      <c r="A7" s="68"/>
      <c r="B7" s="147"/>
      <c r="D7" s="48"/>
      <c r="E7" s="145"/>
    </row>
    <row r="8" spans="1:9" ht="24.95" customHeight="1" x14ac:dyDescent="0.2">
      <c r="B8" s="20"/>
      <c r="C8" s="336" t="s">
        <v>472</v>
      </c>
      <c r="D8" s="337"/>
      <c r="E8" s="337"/>
      <c r="F8" s="337"/>
      <c r="G8" s="337"/>
      <c r="H8" s="337"/>
      <c r="I8" s="337"/>
    </row>
    <row r="9" spans="1:9" ht="15" customHeight="1" x14ac:dyDescent="0.2">
      <c r="B9" s="96"/>
      <c r="C9" s="338" t="s">
        <v>99</v>
      </c>
      <c r="D9" s="338"/>
      <c r="E9" s="338"/>
      <c r="F9" s="338"/>
      <c r="G9" s="338"/>
      <c r="H9" s="338"/>
      <c r="I9" s="338"/>
    </row>
    <row r="10" spans="1:9" ht="15" customHeight="1" x14ac:dyDescent="0.2">
      <c r="B10" s="42" t="s">
        <v>88</v>
      </c>
      <c r="C10" s="340" t="s">
        <v>56</v>
      </c>
      <c r="D10" s="154"/>
      <c r="E10" s="347" t="s">
        <v>519</v>
      </c>
      <c r="F10" s="347" t="s">
        <v>520</v>
      </c>
      <c r="H10" s="341" t="s">
        <v>102</v>
      </c>
      <c r="I10" s="341" t="s">
        <v>103</v>
      </c>
    </row>
    <row r="11" spans="1:9" ht="15" customHeight="1" x14ac:dyDescent="0.2">
      <c r="B11" s="119" t="s">
        <v>105</v>
      </c>
      <c r="C11" s="340"/>
      <c r="D11" s="154"/>
      <c r="E11" s="347"/>
      <c r="F11" s="347"/>
      <c r="G11" s="34"/>
      <c r="H11" s="341"/>
      <c r="I11" s="341"/>
    </row>
    <row r="12" spans="1:9" ht="15" customHeight="1" x14ac:dyDescent="0.2">
      <c r="B12" s="182" t="s">
        <v>409</v>
      </c>
      <c r="C12" s="388">
        <v>4</v>
      </c>
      <c r="D12" s="224"/>
      <c r="E12" s="389">
        <v>3</v>
      </c>
      <c r="F12" s="390">
        <v>1</v>
      </c>
      <c r="G12" s="231"/>
      <c r="H12" s="389">
        <v>0</v>
      </c>
      <c r="I12" s="390">
        <v>4</v>
      </c>
    </row>
    <row r="13" spans="1:9" ht="15" customHeight="1" x14ac:dyDescent="0.2">
      <c r="B13" s="182" t="s">
        <v>257</v>
      </c>
      <c r="C13" s="246">
        <v>22</v>
      </c>
      <c r="D13" s="224"/>
      <c r="E13" s="248">
        <v>21</v>
      </c>
      <c r="F13" s="249">
        <v>1</v>
      </c>
      <c r="G13" s="231"/>
      <c r="H13" s="248">
        <v>5</v>
      </c>
      <c r="I13" s="249">
        <v>17</v>
      </c>
    </row>
    <row r="14" spans="1:9" ht="15" customHeight="1" x14ac:dyDescent="0.2">
      <c r="B14" s="183" t="s">
        <v>258</v>
      </c>
      <c r="C14" s="246">
        <v>13</v>
      </c>
      <c r="D14" s="224"/>
      <c r="E14" s="248">
        <v>12</v>
      </c>
      <c r="F14" s="249">
        <v>1</v>
      </c>
      <c r="G14" s="231"/>
      <c r="H14" s="248">
        <v>9</v>
      </c>
      <c r="I14" s="249">
        <v>4</v>
      </c>
    </row>
    <row r="15" spans="1:9" ht="15" customHeight="1" x14ac:dyDescent="0.2">
      <c r="B15" s="184" t="s">
        <v>259</v>
      </c>
      <c r="C15" s="246">
        <v>1006</v>
      </c>
      <c r="D15" s="224"/>
      <c r="E15" s="248">
        <v>1006</v>
      </c>
      <c r="F15" s="249">
        <v>0</v>
      </c>
      <c r="G15" s="231"/>
      <c r="H15" s="248">
        <v>449</v>
      </c>
      <c r="I15" s="249">
        <v>557</v>
      </c>
    </row>
    <row r="16" spans="1:9" ht="15" customHeight="1" x14ac:dyDescent="0.2">
      <c r="B16" s="185" t="s">
        <v>260</v>
      </c>
      <c r="C16" s="246">
        <v>2316</v>
      </c>
      <c r="D16" s="224"/>
      <c r="E16" s="248">
        <v>2131</v>
      </c>
      <c r="F16" s="249">
        <v>185</v>
      </c>
      <c r="G16" s="231"/>
      <c r="H16" s="248">
        <v>1089</v>
      </c>
      <c r="I16" s="249">
        <v>1227</v>
      </c>
    </row>
    <row r="17" spans="2:9" ht="15" customHeight="1" x14ac:dyDescent="0.2">
      <c r="B17" s="185" t="s">
        <v>261</v>
      </c>
      <c r="C17" s="246">
        <v>3</v>
      </c>
      <c r="D17" s="224"/>
      <c r="E17" s="248">
        <v>3</v>
      </c>
      <c r="F17" s="249">
        <v>0</v>
      </c>
      <c r="G17" s="231"/>
      <c r="H17" s="248">
        <v>1</v>
      </c>
      <c r="I17" s="249">
        <v>2</v>
      </c>
    </row>
    <row r="18" spans="2:9" ht="15" customHeight="1" x14ac:dyDescent="0.2">
      <c r="B18" s="185" t="s">
        <v>262</v>
      </c>
      <c r="C18" s="246">
        <v>22</v>
      </c>
      <c r="D18" s="224"/>
      <c r="E18" s="248">
        <v>22</v>
      </c>
      <c r="F18" s="249">
        <v>0</v>
      </c>
      <c r="G18" s="231"/>
      <c r="H18" s="248">
        <v>11</v>
      </c>
      <c r="I18" s="249">
        <v>11</v>
      </c>
    </row>
    <row r="19" spans="2:9" ht="15" customHeight="1" x14ac:dyDescent="0.2">
      <c r="B19" s="185" t="s">
        <v>263</v>
      </c>
      <c r="C19" s="246">
        <v>42</v>
      </c>
      <c r="D19" s="224"/>
      <c r="E19" s="248">
        <v>42</v>
      </c>
      <c r="F19" s="249">
        <v>0</v>
      </c>
      <c r="G19" s="231"/>
      <c r="H19" s="248">
        <v>13</v>
      </c>
      <c r="I19" s="249">
        <v>29</v>
      </c>
    </row>
    <row r="20" spans="2:9" ht="15" customHeight="1" x14ac:dyDescent="0.2">
      <c r="B20" s="185" t="s">
        <v>264</v>
      </c>
      <c r="C20" s="246">
        <v>79</v>
      </c>
      <c r="D20" s="224"/>
      <c r="E20" s="248">
        <v>70</v>
      </c>
      <c r="F20" s="249">
        <v>9</v>
      </c>
      <c r="G20" s="231"/>
      <c r="H20" s="248">
        <v>35</v>
      </c>
      <c r="I20" s="249">
        <v>44</v>
      </c>
    </row>
    <row r="21" spans="2:9" ht="15" customHeight="1" x14ac:dyDescent="0.2">
      <c r="B21" s="185" t="s">
        <v>265</v>
      </c>
      <c r="C21" s="246">
        <v>21</v>
      </c>
      <c r="D21" s="224"/>
      <c r="E21" s="248">
        <v>19</v>
      </c>
      <c r="F21" s="249">
        <v>2</v>
      </c>
      <c r="G21" s="231"/>
      <c r="H21" s="248">
        <v>12</v>
      </c>
      <c r="I21" s="249">
        <v>9</v>
      </c>
    </row>
    <row r="22" spans="2:9" ht="15" customHeight="1" x14ac:dyDescent="0.2">
      <c r="B22" s="185" t="s">
        <v>266</v>
      </c>
      <c r="C22" s="246">
        <v>28</v>
      </c>
      <c r="D22" s="224"/>
      <c r="E22" s="248">
        <v>25</v>
      </c>
      <c r="F22" s="249">
        <v>3</v>
      </c>
      <c r="G22" s="231"/>
      <c r="H22" s="248">
        <v>15</v>
      </c>
      <c r="I22" s="249">
        <v>13</v>
      </c>
    </row>
    <row r="23" spans="2:9" ht="15" customHeight="1" x14ac:dyDescent="0.2">
      <c r="B23" s="185" t="s">
        <v>267</v>
      </c>
      <c r="C23" s="246">
        <v>115</v>
      </c>
      <c r="D23" s="224"/>
      <c r="E23" s="248">
        <v>115</v>
      </c>
      <c r="F23" s="249">
        <v>0</v>
      </c>
      <c r="G23" s="231"/>
      <c r="H23" s="248">
        <v>61</v>
      </c>
      <c r="I23" s="249">
        <v>54</v>
      </c>
    </row>
    <row r="24" spans="2:9" ht="15" customHeight="1" x14ac:dyDescent="0.2">
      <c r="B24" s="185" t="s">
        <v>268</v>
      </c>
      <c r="C24" s="246">
        <v>8</v>
      </c>
      <c r="D24" s="224"/>
      <c r="E24" s="248">
        <v>7</v>
      </c>
      <c r="F24" s="249">
        <v>1</v>
      </c>
      <c r="G24" s="231"/>
      <c r="H24" s="248">
        <v>5</v>
      </c>
      <c r="I24" s="249">
        <v>3</v>
      </c>
    </row>
    <row r="25" spans="2:9" ht="15" customHeight="1" x14ac:dyDescent="0.2">
      <c r="B25" s="185" t="s">
        <v>474</v>
      </c>
      <c r="C25" s="246">
        <v>1</v>
      </c>
      <c r="D25" s="224"/>
      <c r="E25" s="248">
        <v>1</v>
      </c>
      <c r="F25" s="249">
        <v>0</v>
      </c>
      <c r="G25" s="231"/>
      <c r="H25" s="248">
        <v>0</v>
      </c>
      <c r="I25" s="249">
        <v>1</v>
      </c>
    </row>
    <row r="26" spans="2:9" ht="15" customHeight="1" x14ac:dyDescent="0.2">
      <c r="B26" s="185" t="s">
        <v>269</v>
      </c>
      <c r="C26" s="246">
        <v>1494</v>
      </c>
      <c r="D26" s="224"/>
      <c r="E26" s="248">
        <v>1494</v>
      </c>
      <c r="F26" s="249">
        <v>0</v>
      </c>
      <c r="G26" s="231"/>
      <c r="H26" s="248">
        <v>231</v>
      </c>
      <c r="I26" s="249">
        <v>1263</v>
      </c>
    </row>
    <row r="27" spans="2:9" ht="15" customHeight="1" x14ac:dyDescent="0.2">
      <c r="B27" s="185" t="s">
        <v>270</v>
      </c>
      <c r="C27" s="246">
        <v>262</v>
      </c>
      <c r="D27" s="224"/>
      <c r="E27" s="248">
        <v>262</v>
      </c>
      <c r="F27" s="249">
        <v>0</v>
      </c>
      <c r="G27" s="231"/>
      <c r="H27" s="248">
        <v>110</v>
      </c>
      <c r="I27" s="249">
        <v>152</v>
      </c>
    </row>
    <row r="28" spans="2:9" ht="15" customHeight="1" x14ac:dyDescent="0.2">
      <c r="B28" s="185" t="s">
        <v>450</v>
      </c>
      <c r="C28" s="246">
        <v>4</v>
      </c>
      <c r="D28" s="224"/>
      <c r="E28" s="248">
        <v>4</v>
      </c>
      <c r="F28" s="249">
        <v>0</v>
      </c>
      <c r="G28" s="231"/>
      <c r="H28" s="248">
        <v>2</v>
      </c>
      <c r="I28" s="249">
        <v>2</v>
      </c>
    </row>
    <row r="29" spans="2:9" ht="15" customHeight="1" x14ac:dyDescent="0.2">
      <c r="B29" s="185" t="s">
        <v>271</v>
      </c>
      <c r="C29" s="246">
        <v>3</v>
      </c>
      <c r="D29" s="224"/>
      <c r="E29" s="248">
        <v>3</v>
      </c>
      <c r="F29" s="249">
        <v>0</v>
      </c>
      <c r="G29" s="231"/>
      <c r="H29" s="248">
        <v>1</v>
      </c>
      <c r="I29" s="249">
        <v>2</v>
      </c>
    </row>
    <row r="30" spans="2:9" ht="15" customHeight="1" x14ac:dyDescent="0.2">
      <c r="B30" s="185" t="s">
        <v>272</v>
      </c>
      <c r="C30" s="246">
        <v>62</v>
      </c>
      <c r="D30" s="224"/>
      <c r="E30" s="248">
        <v>57</v>
      </c>
      <c r="F30" s="249">
        <v>5</v>
      </c>
      <c r="G30" s="231"/>
      <c r="H30" s="248">
        <v>45</v>
      </c>
      <c r="I30" s="249">
        <v>17</v>
      </c>
    </row>
    <row r="31" spans="2:9" ht="15" customHeight="1" x14ac:dyDescent="0.2">
      <c r="B31" s="185" t="s">
        <v>273</v>
      </c>
      <c r="C31" s="246">
        <v>9</v>
      </c>
      <c r="D31" s="224"/>
      <c r="E31" s="248">
        <v>9</v>
      </c>
      <c r="F31" s="249">
        <v>0</v>
      </c>
      <c r="G31" s="231"/>
      <c r="H31" s="248">
        <v>8</v>
      </c>
      <c r="I31" s="249">
        <v>1</v>
      </c>
    </row>
    <row r="32" spans="2:9" ht="15" customHeight="1" x14ac:dyDescent="0.2">
      <c r="B32" s="185" t="s">
        <v>274</v>
      </c>
      <c r="C32" s="246">
        <v>7</v>
      </c>
      <c r="D32" s="224"/>
      <c r="E32" s="248">
        <v>7</v>
      </c>
      <c r="F32" s="249">
        <v>0</v>
      </c>
      <c r="G32" s="231"/>
      <c r="H32" s="248">
        <v>3</v>
      </c>
      <c r="I32" s="249">
        <v>4</v>
      </c>
    </row>
    <row r="33" spans="2:9" ht="15" customHeight="1" x14ac:dyDescent="0.2">
      <c r="B33" s="185" t="s">
        <v>275</v>
      </c>
      <c r="C33" s="246">
        <v>10155</v>
      </c>
      <c r="D33" s="224"/>
      <c r="E33" s="248">
        <v>9725</v>
      </c>
      <c r="F33" s="249">
        <v>430</v>
      </c>
      <c r="G33" s="231"/>
      <c r="H33" s="248">
        <v>6241</v>
      </c>
      <c r="I33" s="249">
        <v>3914</v>
      </c>
    </row>
    <row r="34" spans="2:9" ht="15" customHeight="1" x14ac:dyDescent="0.2">
      <c r="B34" s="185" t="s">
        <v>276</v>
      </c>
      <c r="C34" s="246">
        <v>557</v>
      </c>
      <c r="D34" s="224"/>
      <c r="E34" s="248">
        <v>557</v>
      </c>
      <c r="F34" s="249">
        <v>0</v>
      </c>
      <c r="G34" s="231"/>
      <c r="H34" s="248">
        <v>273</v>
      </c>
      <c r="I34" s="249">
        <v>284</v>
      </c>
    </row>
    <row r="35" spans="2:9" ht="15" customHeight="1" x14ac:dyDescent="0.2">
      <c r="B35" s="185" t="s">
        <v>412</v>
      </c>
      <c r="C35" s="246">
        <v>1</v>
      </c>
      <c r="D35" s="224"/>
      <c r="E35" s="248">
        <v>1</v>
      </c>
      <c r="F35" s="249">
        <v>0</v>
      </c>
      <c r="G35" s="231"/>
      <c r="H35" s="248">
        <v>0</v>
      </c>
      <c r="I35" s="249">
        <v>1</v>
      </c>
    </row>
    <row r="36" spans="2:9" ht="15" customHeight="1" x14ac:dyDescent="0.2">
      <c r="B36" s="185" t="s">
        <v>451</v>
      </c>
      <c r="C36" s="246">
        <v>2</v>
      </c>
      <c r="D36" s="224"/>
      <c r="E36" s="248">
        <v>2</v>
      </c>
      <c r="F36" s="249">
        <v>0</v>
      </c>
      <c r="G36" s="231"/>
      <c r="H36" s="248">
        <v>1</v>
      </c>
      <c r="I36" s="249">
        <v>1</v>
      </c>
    </row>
    <row r="37" spans="2:9" ht="15" customHeight="1" x14ac:dyDescent="0.2">
      <c r="B37" s="185" t="s">
        <v>278</v>
      </c>
      <c r="C37" s="246">
        <v>3379</v>
      </c>
      <c r="D37" s="224"/>
      <c r="E37" s="248">
        <v>3090</v>
      </c>
      <c r="F37" s="249">
        <v>289</v>
      </c>
      <c r="G37" s="231"/>
      <c r="H37" s="248">
        <v>1873</v>
      </c>
      <c r="I37" s="249">
        <v>1506</v>
      </c>
    </row>
    <row r="38" spans="2:9" ht="15" customHeight="1" x14ac:dyDescent="0.2">
      <c r="B38" s="185" t="s">
        <v>279</v>
      </c>
      <c r="C38" s="246">
        <v>17</v>
      </c>
      <c r="D38" s="224"/>
      <c r="E38" s="248">
        <v>16</v>
      </c>
      <c r="F38" s="249">
        <v>1</v>
      </c>
      <c r="G38" s="231"/>
      <c r="H38" s="248">
        <v>4</v>
      </c>
      <c r="I38" s="249">
        <v>13</v>
      </c>
    </row>
    <row r="39" spans="2:9" ht="15" customHeight="1" x14ac:dyDescent="0.2">
      <c r="B39" s="185" t="s">
        <v>280</v>
      </c>
      <c r="C39" s="246">
        <v>1</v>
      </c>
      <c r="D39" s="224"/>
      <c r="E39" s="248">
        <v>1</v>
      </c>
      <c r="F39" s="249">
        <v>0</v>
      </c>
      <c r="G39" s="231"/>
      <c r="H39" s="248">
        <v>1</v>
      </c>
      <c r="I39" s="249">
        <v>0</v>
      </c>
    </row>
    <row r="40" spans="2:9" ht="15" customHeight="1" x14ac:dyDescent="0.2">
      <c r="B40" s="185" t="s">
        <v>281</v>
      </c>
      <c r="C40" s="246">
        <v>64</v>
      </c>
      <c r="D40" s="224"/>
      <c r="E40" s="248">
        <v>54</v>
      </c>
      <c r="F40" s="249">
        <v>10</v>
      </c>
      <c r="G40" s="231"/>
      <c r="H40" s="248">
        <v>29</v>
      </c>
      <c r="I40" s="249">
        <v>35</v>
      </c>
    </row>
    <row r="41" spans="2:9" ht="15" customHeight="1" x14ac:dyDescent="0.2">
      <c r="B41" s="185" t="s">
        <v>282</v>
      </c>
      <c r="C41" s="246">
        <v>45</v>
      </c>
      <c r="D41" s="224"/>
      <c r="E41" s="248">
        <v>45</v>
      </c>
      <c r="F41" s="249">
        <v>0</v>
      </c>
      <c r="G41" s="231"/>
      <c r="H41" s="248">
        <v>36</v>
      </c>
      <c r="I41" s="249">
        <v>9</v>
      </c>
    </row>
    <row r="42" spans="2:9" ht="15" customHeight="1" x14ac:dyDescent="0.2">
      <c r="B42" s="185" t="s">
        <v>283</v>
      </c>
      <c r="C42" s="246">
        <v>21</v>
      </c>
      <c r="D42" s="224"/>
      <c r="E42" s="248">
        <v>16</v>
      </c>
      <c r="F42" s="249">
        <v>5</v>
      </c>
      <c r="G42" s="231"/>
      <c r="H42" s="248">
        <v>11</v>
      </c>
      <c r="I42" s="249">
        <v>10</v>
      </c>
    </row>
    <row r="43" spans="2:9" ht="15" customHeight="1" x14ac:dyDescent="0.2">
      <c r="B43" s="185" t="s">
        <v>284</v>
      </c>
      <c r="C43" s="246">
        <v>5849</v>
      </c>
      <c r="D43" s="224"/>
      <c r="E43" s="248">
        <v>5678</v>
      </c>
      <c r="F43" s="249">
        <v>171</v>
      </c>
      <c r="G43" s="231"/>
      <c r="H43" s="248">
        <v>2898</v>
      </c>
      <c r="I43" s="249">
        <v>2951</v>
      </c>
    </row>
    <row r="44" spans="2:9" ht="15" customHeight="1" x14ac:dyDescent="0.2">
      <c r="B44" s="185" t="s">
        <v>285</v>
      </c>
      <c r="C44" s="246">
        <v>4</v>
      </c>
      <c r="D44" s="224"/>
      <c r="E44" s="248">
        <v>4</v>
      </c>
      <c r="F44" s="249">
        <v>0</v>
      </c>
      <c r="G44" s="231"/>
      <c r="H44" s="248">
        <v>4</v>
      </c>
      <c r="I44" s="249">
        <v>0</v>
      </c>
    </row>
    <row r="45" spans="2:9" ht="15" customHeight="1" x14ac:dyDescent="0.2">
      <c r="B45" s="185" t="s">
        <v>286</v>
      </c>
      <c r="C45" s="246">
        <v>156</v>
      </c>
      <c r="D45" s="224"/>
      <c r="E45" s="248">
        <v>130</v>
      </c>
      <c r="F45" s="249">
        <v>26</v>
      </c>
      <c r="G45" s="231"/>
      <c r="H45" s="248">
        <v>90</v>
      </c>
      <c r="I45" s="249">
        <v>66</v>
      </c>
    </row>
    <row r="46" spans="2:9" ht="15" customHeight="1" x14ac:dyDescent="0.2">
      <c r="B46" s="185" t="s">
        <v>287</v>
      </c>
      <c r="C46" s="246">
        <v>10</v>
      </c>
      <c r="D46" s="224"/>
      <c r="E46" s="248">
        <v>9</v>
      </c>
      <c r="F46" s="249">
        <v>1</v>
      </c>
      <c r="G46" s="231"/>
      <c r="H46" s="248">
        <v>7</v>
      </c>
      <c r="I46" s="249">
        <v>3</v>
      </c>
    </row>
    <row r="47" spans="2:9" ht="15" customHeight="1" x14ac:dyDescent="0.2">
      <c r="B47" s="185" t="s">
        <v>288</v>
      </c>
      <c r="C47" s="246">
        <v>39</v>
      </c>
      <c r="D47" s="224"/>
      <c r="E47" s="248">
        <v>39</v>
      </c>
      <c r="F47" s="249">
        <v>0</v>
      </c>
      <c r="G47" s="231"/>
      <c r="H47" s="248">
        <v>14</v>
      </c>
      <c r="I47" s="249">
        <v>25</v>
      </c>
    </row>
    <row r="48" spans="2:9" ht="15" customHeight="1" x14ac:dyDescent="0.2">
      <c r="B48" s="185" t="s">
        <v>290</v>
      </c>
      <c r="C48" s="246">
        <v>55</v>
      </c>
      <c r="D48" s="224"/>
      <c r="E48" s="248">
        <v>29</v>
      </c>
      <c r="F48" s="249">
        <v>26</v>
      </c>
      <c r="G48" s="231"/>
      <c r="H48" s="248">
        <v>32</v>
      </c>
      <c r="I48" s="249">
        <v>23</v>
      </c>
    </row>
    <row r="49" spans="2:9" ht="15" customHeight="1" x14ac:dyDescent="0.2">
      <c r="B49" s="185" t="s">
        <v>291</v>
      </c>
      <c r="C49" s="246">
        <v>29</v>
      </c>
      <c r="D49" s="224"/>
      <c r="E49" s="248">
        <v>29</v>
      </c>
      <c r="F49" s="249">
        <v>0</v>
      </c>
      <c r="G49" s="231"/>
      <c r="H49" s="248">
        <v>10</v>
      </c>
      <c r="I49" s="249">
        <v>19</v>
      </c>
    </row>
    <row r="50" spans="2:9" ht="15" customHeight="1" x14ac:dyDescent="0.2">
      <c r="B50" s="185" t="s">
        <v>292</v>
      </c>
      <c r="C50" s="246">
        <v>13</v>
      </c>
      <c r="D50" s="224"/>
      <c r="E50" s="248">
        <v>12</v>
      </c>
      <c r="F50" s="249">
        <v>1</v>
      </c>
      <c r="G50" s="231"/>
      <c r="H50" s="248">
        <v>4</v>
      </c>
      <c r="I50" s="249">
        <v>9</v>
      </c>
    </row>
    <row r="51" spans="2:9" ht="15" customHeight="1" x14ac:dyDescent="0.2">
      <c r="B51" s="185" t="s">
        <v>293</v>
      </c>
      <c r="C51" s="246">
        <v>25</v>
      </c>
      <c r="D51" s="224"/>
      <c r="E51" s="248">
        <v>25</v>
      </c>
      <c r="F51" s="249">
        <v>0</v>
      </c>
      <c r="G51" s="231"/>
      <c r="H51" s="248">
        <v>21</v>
      </c>
      <c r="I51" s="249">
        <v>4</v>
      </c>
    </row>
    <row r="52" spans="2:9" ht="15" customHeight="1" x14ac:dyDescent="0.2">
      <c r="B52" s="185" t="s">
        <v>294</v>
      </c>
      <c r="C52" s="246">
        <v>103</v>
      </c>
      <c r="D52" s="224"/>
      <c r="E52" s="248">
        <v>102</v>
      </c>
      <c r="F52" s="249">
        <v>1</v>
      </c>
      <c r="G52" s="231"/>
      <c r="H52" s="248">
        <v>50</v>
      </c>
      <c r="I52" s="249">
        <v>53</v>
      </c>
    </row>
    <row r="53" spans="2:9" ht="15" customHeight="1" x14ac:dyDescent="0.2">
      <c r="B53" s="185" t="s">
        <v>295</v>
      </c>
      <c r="C53" s="246">
        <v>2</v>
      </c>
      <c r="D53" s="224"/>
      <c r="E53" s="248">
        <v>2</v>
      </c>
      <c r="F53" s="249">
        <v>0</v>
      </c>
      <c r="G53" s="231"/>
      <c r="H53" s="248">
        <v>0</v>
      </c>
      <c r="I53" s="249">
        <v>2</v>
      </c>
    </row>
    <row r="54" spans="2:9" ht="15" customHeight="1" x14ac:dyDescent="0.2">
      <c r="B54" s="185" t="s">
        <v>296</v>
      </c>
      <c r="C54" s="246">
        <v>84</v>
      </c>
      <c r="D54" s="224"/>
      <c r="E54" s="248">
        <v>84</v>
      </c>
      <c r="F54" s="249">
        <v>0</v>
      </c>
      <c r="G54" s="231"/>
      <c r="H54" s="248">
        <v>34</v>
      </c>
      <c r="I54" s="249">
        <v>50</v>
      </c>
    </row>
    <row r="55" spans="2:9" ht="15" customHeight="1" x14ac:dyDescent="0.2">
      <c r="B55" s="185" t="s">
        <v>475</v>
      </c>
      <c r="C55" s="246">
        <v>5</v>
      </c>
      <c r="D55" s="224"/>
      <c r="E55" s="248">
        <v>5</v>
      </c>
      <c r="F55" s="249">
        <v>0</v>
      </c>
      <c r="G55" s="231"/>
      <c r="H55" s="248">
        <v>2</v>
      </c>
      <c r="I55" s="249">
        <v>3</v>
      </c>
    </row>
    <row r="56" spans="2:9" ht="15" customHeight="1" x14ac:dyDescent="0.2">
      <c r="B56" s="185" t="s">
        <v>297</v>
      </c>
      <c r="C56" s="246">
        <v>1</v>
      </c>
      <c r="D56" s="224"/>
      <c r="E56" s="248">
        <v>1</v>
      </c>
      <c r="F56" s="249">
        <v>0</v>
      </c>
      <c r="G56" s="231"/>
      <c r="H56" s="248">
        <v>0</v>
      </c>
      <c r="I56" s="249">
        <v>1</v>
      </c>
    </row>
    <row r="57" spans="2:9" ht="15" customHeight="1" x14ac:dyDescent="0.2">
      <c r="B57" s="185" t="s">
        <v>298</v>
      </c>
      <c r="C57" s="246">
        <v>94</v>
      </c>
      <c r="D57" s="224"/>
      <c r="E57" s="248">
        <v>90</v>
      </c>
      <c r="F57" s="249">
        <v>4</v>
      </c>
      <c r="G57" s="231"/>
      <c r="H57" s="248">
        <v>27</v>
      </c>
      <c r="I57" s="249">
        <v>67</v>
      </c>
    </row>
    <row r="58" spans="2:9" ht="15" customHeight="1" x14ac:dyDescent="0.2">
      <c r="B58" s="185" t="s">
        <v>299</v>
      </c>
      <c r="C58" s="246">
        <v>3</v>
      </c>
      <c r="D58" s="224"/>
      <c r="E58" s="248">
        <v>3</v>
      </c>
      <c r="F58" s="249">
        <v>0</v>
      </c>
      <c r="G58" s="231"/>
      <c r="H58" s="248">
        <v>0</v>
      </c>
      <c r="I58" s="249">
        <v>3</v>
      </c>
    </row>
    <row r="59" spans="2:9" ht="15" customHeight="1" x14ac:dyDescent="0.2">
      <c r="B59" s="185" t="s">
        <v>476</v>
      </c>
      <c r="C59" s="246">
        <v>3</v>
      </c>
      <c r="D59" s="224"/>
      <c r="E59" s="248"/>
      <c r="F59" s="249">
        <v>3</v>
      </c>
      <c r="G59" s="231"/>
      <c r="H59" s="248">
        <v>0</v>
      </c>
      <c r="I59" s="249">
        <v>3</v>
      </c>
    </row>
    <row r="60" spans="2:9" ht="15" customHeight="1" x14ac:dyDescent="0.2">
      <c r="B60" s="185" t="s">
        <v>300</v>
      </c>
      <c r="C60" s="246">
        <v>22</v>
      </c>
      <c r="D60" s="224"/>
      <c r="E60" s="248">
        <v>22</v>
      </c>
      <c r="F60" s="249">
        <v>0</v>
      </c>
      <c r="G60" s="231"/>
      <c r="H60" s="248">
        <v>12</v>
      </c>
      <c r="I60" s="249">
        <v>10</v>
      </c>
    </row>
    <row r="61" spans="2:9" ht="15" customHeight="1" x14ac:dyDescent="0.2">
      <c r="B61" s="185" t="s">
        <v>301</v>
      </c>
      <c r="C61" s="246">
        <v>1</v>
      </c>
      <c r="D61" s="224"/>
      <c r="E61" s="248">
        <v>1</v>
      </c>
      <c r="F61" s="249">
        <v>0</v>
      </c>
      <c r="G61" s="231"/>
      <c r="H61" s="248">
        <v>0</v>
      </c>
      <c r="I61" s="249">
        <v>1</v>
      </c>
    </row>
    <row r="62" spans="2:9" ht="15" customHeight="1" x14ac:dyDescent="0.2">
      <c r="B62" s="185" t="s">
        <v>302</v>
      </c>
      <c r="C62" s="246">
        <v>23</v>
      </c>
      <c r="D62" s="224"/>
      <c r="E62" s="248">
        <v>23</v>
      </c>
      <c r="F62" s="249">
        <v>0</v>
      </c>
      <c r="G62" s="231"/>
      <c r="H62" s="248">
        <v>20</v>
      </c>
      <c r="I62" s="249">
        <v>3</v>
      </c>
    </row>
    <row r="63" spans="2:9" ht="15" customHeight="1" x14ac:dyDescent="0.2">
      <c r="B63" s="185" t="s">
        <v>303</v>
      </c>
      <c r="C63" s="246">
        <v>29</v>
      </c>
      <c r="D63" s="224"/>
      <c r="E63" s="248">
        <v>29</v>
      </c>
      <c r="F63" s="249">
        <v>0</v>
      </c>
      <c r="G63" s="231"/>
      <c r="H63" s="248">
        <v>17</v>
      </c>
      <c r="I63" s="249">
        <v>12</v>
      </c>
    </row>
    <row r="64" spans="2:9" ht="15" customHeight="1" x14ac:dyDescent="0.2">
      <c r="B64" s="185" t="s">
        <v>304</v>
      </c>
      <c r="C64" s="246">
        <v>1853</v>
      </c>
      <c r="D64" s="224"/>
      <c r="E64" s="248">
        <v>1853</v>
      </c>
      <c r="F64" s="249">
        <v>0</v>
      </c>
      <c r="G64" s="231"/>
      <c r="H64" s="248">
        <v>933</v>
      </c>
      <c r="I64" s="249">
        <v>920</v>
      </c>
    </row>
    <row r="65" spans="2:9" ht="15" customHeight="1" x14ac:dyDescent="0.2">
      <c r="B65" s="185" t="s">
        <v>305</v>
      </c>
      <c r="C65" s="246">
        <v>568</v>
      </c>
      <c r="D65" s="224"/>
      <c r="E65" s="248">
        <v>555</v>
      </c>
      <c r="F65" s="249">
        <v>13</v>
      </c>
      <c r="G65" s="231"/>
      <c r="H65" s="248">
        <v>219</v>
      </c>
      <c r="I65" s="249">
        <v>349</v>
      </c>
    </row>
    <row r="66" spans="2:9" ht="15" customHeight="1" x14ac:dyDescent="0.2">
      <c r="B66" s="185" t="s">
        <v>306</v>
      </c>
      <c r="C66" s="246">
        <v>31</v>
      </c>
      <c r="D66" s="224"/>
      <c r="E66" s="248">
        <v>31</v>
      </c>
      <c r="F66" s="249">
        <v>0</v>
      </c>
      <c r="G66" s="231"/>
      <c r="H66" s="248">
        <v>24</v>
      </c>
      <c r="I66" s="249">
        <v>7</v>
      </c>
    </row>
    <row r="67" spans="2:9" ht="15" customHeight="1" x14ac:dyDescent="0.2">
      <c r="B67" s="185" t="s">
        <v>307</v>
      </c>
      <c r="C67" s="246">
        <v>8</v>
      </c>
      <c r="D67" s="224"/>
      <c r="E67" s="248">
        <v>7</v>
      </c>
      <c r="F67" s="249">
        <v>1</v>
      </c>
      <c r="G67" s="231"/>
      <c r="H67" s="248">
        <v>4</v>
      </c>
      <c r="I67" s="249">
        <v>4</v>
      </c>
    </row>
    <row r="68" spans="2:9" ht="15" customHeight="1" x14ac:dyDescent="0.2">
      <c r="B68" s="185" t="s">
        <v>477</v>
      </c>
      <c r="C68" s="246">
        <v>2</v>
      </c>
      <c r="D68" s="224"/>
      <c r="E68" s="248">
        <v>2</v>
      </c>
      <c r="F68" s="249">
        <v>0</v>
      </c>
      <c r="G68" s="231"/>
      <c r="H68" s="248">
        <v>1</v>
      </c>
      <c r="I68" s="249">
        <v>1</v>
      </c>
    </row>
    <row r="69" spans="2:9" ht="15" customHeight="1" x14ac:dyDescent="0.2">
      <c r="B69" s="185" t="s">
        <v>308</v>
      </c>
      <c r="C69" s="246">
        <v>253</v>
      </c>
      <c r="D69" s="224"/>
      <c r="E69" s="248">
        <v>252</v>
      </c>
      <c r="F69" s="249">
        <v>1</v>
      </c>
      <c r="G69" s="231"/>
      <c r="H69" s="248">
        <v>172</v>
      </c>
      <c r="I69" s="249">
        <v>81</v>
      </c>
    </row>
    <row r="70" spans="2:9" ht="15" customHeight="1" x14ac:dyDescent="0.2">
      <c r="B70" s="185" t="s">
        <v>309</v>
      </c>
      <c r="C70" s="246">
        <v>76</v>
      </c>
      <c r="D70" s="224"/>
      <c r="E70" s="248">
        <v>76</v>
      </c>
      <c r="F70" s="249">
        <v>0</v>
      </c>
      <c r="G70" s="231"/>
      <c r="H70" s="248">
        <v>43</v>
      </c>
      <c r="I70" s="249">
        <v>33</v>
      </c>
    </row>
    <row r="71" spans="2:9" ht="15" customHeight="1" x14ac:dyDescent="0.2">
      <c r="B71" s="185" t="s">
        <v>310</v>
      </c>
      <c r="C71" s="246">
        <v>1446</v>
      </c>
      <c r="D71" s="224"/>
      <c r="E71" s="248">
        <v>1446</v>
      </c>
      <c r="F71" s="249">
        <v>0</v>
      </c>
      <c r="G71" s="231"/>
      <c r="H71" s="248">
        <v>668</v>
      </c>
      <c r="I71" s="249">
        <v>778</v>
      </c>
    </row>
    <row r="72" spans="2:9" ht="15" customHeight="1" x14ac:dyDescent="0.2">
      <c r="B72" s="185" t="s">
        <v>311</v>
      </c>
      <c r="C72" s="246">
        <v>18</v>
      </c>
      <c r="D72" s="224"/>
      <c r="E72" s="248"/>
      <c r="F72" s="249">
        <v>18</v>
      </c>
      <c r="G72" s="231"/>
      <c r="H72" s="248">
        <v>0</v>
      </c>
      <c r="I72" s="249">
        <v>18</v>
      </c>
    </row>
    <row r="73" spans="2:9" ht="15" customHeight="1" x14ac:dyDescent="0.2">
      <c r="B73" s="185" t="s">
        <v>312</v>
      </c>
      <c r="C73" s="246">
        <v>15</v>
      </c>
      <c r="D73" s="224"/>
      <c r="E73" s="248">
        <v>15</v>
      </c>
      <c r="F73" s="249">
        <v>0</v>
      </c>
      <c r="G73" s="231"/>
      <c r="H73" s="248">
        <v>2</v>
      </c>
      <c r="I73" s="249">
        <v>13</v>
      </c>
    </row>
    <row r="74" spans="2:9" ht="15" customHeight="1" x14ac:dyDescent="0.2">
      <c r="B74" s="185" t="s">
        <v>313</v>
      </c>
      <c r="C74" s="246">
        <v>24</v>
      </c>
      <c r="D74" s="224"/>
      <c r="E74" s="248">
        <v>22</v>
      </c>
      <c r="F74" s="249">
        <v>2</v>
      </c>
      <c r="G74" s="231"/>
      <c r="H74" s="248">
        <v>10</v>
      </c>
      <c r="I74" s="249">
        <v>14</v>
      </c>
    </row>
    <row r="75" spans="2:9" ht="15" customHeight="1" x14ac:dyDescent="0.2">
      <c r="B75" s="185" t="s">
        <v>314</v>
      </c>
      <c r="C75" s="246">
        <v>58</v>
      </c>
      <c r="D75" s="224"/>
      <c r="E75" s="248">
        <v>53</v>
      </c>
      <c r="F75" s="249">
        <v>5</v>
      </c>
      <c r="G75" s="231"/>
      <c r="H75" s="248">
        <v>27</v>
      </c>
      <c r="I75" s="249">
        <v>31</v>
      </c>
    </row>
    <row r="76" spans="2:9" ht="15" customHeight="1" x14ac:dyDescent="0.2">
      <c r="B76" s="185" t="s">
        <v>462</v>
      </c>
      <c r="C76" s="246">
        <v>1</v>
      </c>
      <c r="D76" s="224"/>
      <c r="E76" s="248">
        <v>1</v>
      </c>
      <c r="F76" s="249">
        <v>0</v>
      </c>
      <c r="G76" s="231"/>
      <c r="H76" s="248">
        <v>0</v>
      </c>
      <c r="I76" s="249">
        <v>1</v>
      </c>
    </row>
    <row r="77" spans="2:9" ht="15" customHeight="1" x14ac:dyDescent="0.2">
      <c r="B77" s="185" t="s">
        <v>315</v>
      </c>
      <c r="C77" s="246">
        <v>51</v>
      </c>
      <c r="D77" s="224"/>
      <c r="E77" s="248">
        <v>51</v>
      </c>
      <c r="F77" s="249">
        <v>0</v>
      </c>
      <c r="G77" s="231"/>
      <c r="H77" s="248">
        <v>29</v>
      </c>
      <c r="I77" s="249">
        <v>22</v>
      </c>
    </row>
    <row r="78" spans="2:9" ht="15" customHeight="1" x14ac:dyDescent="0.2">
      <c r="B78" s="185" t="s">
        <v>316</v>
      </c>
      <c r="C78" s="246">
        <v>1</v>
      </c>
      <c r="D78" s="224"/>
      <c r="E78" s="248">
        <v>1</v>
      </c>
      <c r="F78" s="249">
        <v>0</v>
      </c>
      <c r="G78" s="231"/>
      <c r="H78" s="248">
        <v>0</v>
      </c>
      <c r="I78" s="249">
        <v>1</v>
      </c>
    </row>
    <row r="79" spans="2:9" ht="15" customHeight="1" x14ac:dyDescent="0.2">
      <c r="B79" s="185" t="s">
        <v>317</v>
      </c>
      <c r="C79" s="246">
        <v>1</v>
      </c>
      <c r="D79" s="224"/>
      <c r="E79" s="248">
        <v>1</v>
      </c>
      <c r="F79" s="249">
        <v>0</v>
      </c>
      <c r="G79" s="231"/>
      <c r="H79" s="248">
        <v>0</v>
      </c>
      <c r="I79" s="249">
        <v>1</v>
      </c>
    </row>
    <row r="80" spans="2:9" ht="15" customHeight="1" x14ac:dyDescent="0.2">
      <c r="B80" s="185" t="s">
        <v>318</v>
      </c>
      <c r="C80" s="246">
        <v>251</v>
      </c>
      <c r="D80" s="224"/>
      <c r="E80" s="248">
        <v>251</v>
      </c>
      <c r="F80" s="249">
        <v>0</v>
      </c>
      <c r="G80" s="231"/>
      <c r="H80" s="248">
        <v>61</v>
      </c>
      <c r="I80" s="249">
        <v>190</v>
      </c>
    </row>
    <row r="81" spans="2:9" ht="15" customHeight="1" x14ac:dyDescent="0.2">
      <c r="B81" s="185" t="s">
        <v>319</v>
      </c>
      <c r="C81" s="246">
        <v>1468</v>
      </c>
      <c r="D81" s="224"/>
      <c r="E81" s="248">
        <v>1262</v>
      </c>
      <c r="F81" s="249">
        <v>206</v>
      </c>
      <c r="G81" s="231"/>
      <c r="H81" s="248">
        <v>636</v>
      </c>
      <c r="I81" s="249">
        <v>832</v>
      </c>
    </row>
    <row r="82" spans="2:9" ht="15" customHeight="1" x14ac:dyDescent="0.2">
      <c r="B82" s="185" t="s">
        <v>320</v>
      </c>
      <c r="C82" s="246">
        <v>18</v>
      </c>
      <c r="D82" s="224"/>
      <c r="E82" s="248">
        <v>1</v>
      </c>
      <c r="F82" s="249">
        <v>17</v>
      </c>
      <c r="G82" s="231"/>
      <c r="H82" s="248">
        <v>3</v>
      </c>
      <c r="I82" s="249">
        <v>15</v>
      </c>
    </row>
    <row r="83" spans="2:9" ht="15" customHeight="1" x14ac:dyDescent="0.2">
      <c r="B83" s="185" t="s">
        <v>436</v>
      </c>
      <c r="C83" s="246">
        <v>1</v>
      </c>
      <c r="D83" s="224"/>
      <c r="E83" s="248">
        <v>1</v>
      </c>
      <c r="F83" s="249">
        <v>0</v>
      </c>
      <c r="G83" s="231"/>
      <c r="H83" s="248">
        <v>0</v>
      </c>
      <c r="I83" s="249">
        <v>1</v>
      </c>
    </row>
    <row r="84" spans="2:9" ht="15" customHeight="1" x14ac:dyDescent="0.2">
      <c r="B84" s="185" t="s">
        <v>321</v>
      </c>
      <c r="C84" s="246">
        <v>316</v>
      </c>
      <c r="D84" s="224"/>
      <c r="E84" s="248">
        <v>316</v>
      </c>
      <c r="F84" s="249">
        <v>0</v>
      </c>
      <c r="G84" s="231"/>
      <c r="H84" s="248">
        <v>121</v>
      </c>
      <c r="I84" s="249">
        <v>195</v>
      </c>
    </row>
    <row r="85" spans="2:9" ht="15" customHeight="1" x14ac:dyDescent="0.2">
      <c r="B85" s="185" t="s">
        <v>414</v>
      </c>
      <c r="C85" s="246">
        <v>4</v>
      </c>
      <c r="D85" s="224"/>
      <c r="E85" s="248">
        <v>4</v>
      </c>
      <c r="F85" s="249">
        <v>0</v>
      </c>
      <c r="G85" s="231"/>
      <c r="H85" s="248">
        <v>2</v>
      </c>
      <c r="I85" s="249">
        <v>2</v>
      </c>
    </row>
    <row r="86" spans="2:9" ht="15" customHeight="1" x14ac:dyDescent="0.2">
      <c r="B86" s="185" t="s">
        <v>323</v>
      </c>
      <c r="C86" s="246">
        <v>88</v>
      </c>
      <c r="D86" s="224"/>
      <c r="E86" s="248">
        <v>88</v>
      </c>
      <c r="F86" s="249">
        <v>0</v>
      </c>
      <c r="G86" s="231"/>
      <c r="H86" s="248">
        <v>58</v>
      </c>
      <c r="I86" s="249">
        <v>30</v>
      </c>
    </row>
    <row r="87" spans="2:9" ht="15" customHeight="1" x14ac:dyDescent="0.2">
      <c r="B87" s="185" t="s">
        <v>463</v>
      </c>
      <c r="C87" s="246">
        <v>1</v>
      </c>
      <c r="D87" s="224"/>
      <c r="E87" s="248">
        <v>1</v>
      </c>
      <c r="F87" s="249">
        <v>0</v>
      </c>
      <c r="G87" s="231"/>
      <c r="H87" s="248">
        <v>0</v>
      </c>
      <c r="I87" s="249">
        <v>1</v>
      </c>
    </row>
    <row r="88" spans="2:9" ht="15" customHeight="1" x14ac:dyDescent="0.2">
      <c r="B88" s="185" t="s">
        <v>324</v>
      </c>
      <c r="C88" s="246">
        <v>2174</v>
      </c>
      <c r="D88" s="224"/>
      <c r="E88" s="248">
        <v>2150</v>
      </c>
      <c r="F88" s="249">
        <v>24</v>
      </c>
      <c r="G88" s="231"/>
      <c r="H88" s="248">
        <v>576</v>
      </c>
      <c r="I88" s="249">
        <v>1598</v>
      </c>
    </row>
    <row r="89" spans="2:9" ht="15" customHeight="1" x14ac:dyDescent="0.2">
      <c r="B89" s="185" t="s">
        <v>325</v>
      </c>
      <c r="C89" s="246">
        <v>14</v>
      </c>
      <c r="D89" s="224"/>
      <c r="E89" s="248">
        <v>12</v>
      </c>
      <c r="F89" s="249">
        <v>2</v>
      </c>
      <c r="G89" s="231"/>
      <c r="H89" s="248">
        <v>6</v>
      </c>
      <c r="I89" s="249">
        <v>8</v>
      </c>
    </row>
    <row r="90" spans="2:9" ht="15" customHeight="1" x14ac:dyDescent="0.2">
      <c r="B90" s="185" t="s">
        <v>326</v>
      </c>
      <c r="C90" s="246">
        <v>117</v>
      </c>
      <c r="D90" s="224"/>
      <c r="E90" s="248">
        <v>108</v>
      </c>
      <c r="F90" s="249">
        <v>9</v>
      </c>
      <c r="G90" s="231"/>
      <c r="H90" s="248">
        <v>52</v>
      </c>
      <c r="I90" s="249">
        <v>65</v>
      </c>
    </row>
    <row r="91" spans="2:9" ht="15" customHeight="1" x14ac:dyDescent="0.2">
      <c r="B91" s="185" t="s">
        <v>327</v>
      </c>
      <c r="C91" s="246">
        <v>30</v>
      </c>
      <c r="D91" s="224"/>
      <c r="E91" s="248">
        <v>30</v>
      </c>
      <c r="F91" s="249">
        <v>0</v>
      </c>
      <c r="G91" s="231"/>
      <c r="H91" s="248">
        <v>11</v>
      </c>
      <c r="I91" s="249">
        <v>19</v>
      </c>
    </row>
    <row r="92" spans="2:9" ht="15" customHeight="1" x14ac:dyDescent="0.2">
      <c r="B92" s="185" t="s">
        <v>328</v>
      </c>
      <c r="C92" s="246">
        <v>60</v>
      </c>
      <c r="D92" s="224"/>
      <c r="E92" s="248">
        <v>60</v>
      </c>
      <c r="F92" s="249">
        <v>0</v>
      </c>
      <c r="G92" s="231"/>
      <c r="H92" s="248">
        <v>30</v>
      </c>
      <c r="I92" s="249">
        <v>30</v>
      </c>
    </row>
    <row r="93" spans="2:9" ht="15" customHeight="1" x14ac:dyDescent="0.2">
      <c r="B93" s="185" t="s">
        <v>415</v>
      </c>
      <c r="C93" s="246">
        <v>3</v>
      </c>
      <c r="D93" s="224"/>
      <c r="E93" s="248">
        <v>3</v>
      </c>
      <c r="F93" s="249">
        <v>0</v>
      </c>
      <c r="G93" s="231"/>
      <c r="H93" s="248">
        <v>2</v>
      </c>
      <c r="I93" s="249">
        <v>1</v>
      </c>
    </row>
    <row r="94" spans="2:9" ht="15" customHeight="1" x14ac:dyDescent="0.2">
      <c r="B94" s="185" t="s">
        <v>329</v>
      </c>
      <c r="C94" s="246">
        <v>19</v>
      </c>
      <c r="D94" s="224"/>
      <c r="E94" s="248">
        <v>19</v>
      </c>
      <c r="F94" s="249">
        <v>0</v>
      </c>
      <c r="G94" s="231"/>
      <c r="H94" s="248">
        <v>7</v>
      </c>
      <c r="I94" s="249">
        <v>12</v>
      </c>
    </row>
    <row r="95" spans="2:9" ht="15" customHeight="1" x14ac:dyDescent="0.2">
      <c r="B95" s="185" t="s">
        <v>330</v>
      </c>
      <c r="C95" s="246">
        <v>1394</v>
      </c>
      <c r="D95" s="224"/>
      <c r="E95" s="248">
        <v>1394</v>
      </c>
      <c r="F95" s="249">
        <v>0</v>
      </c>
      <c r="G95" s="231"/>
      <c r="H95" s="248">
        <v>667</v>
      </c>
      <c r="I95" s="249">
        <v>727</v>
      </c>
    </row>
    <row r="96" spans="2:9" ht="15" customHeight="1" x14ac:dyDescent="0.2">
      <c r="B96" s="185" t="s">
        <v>331</v>
      </c>
      <c r="C96" s="246">
        <v>4</v>
      </c>
      <c r="D96" s="224"/>
      <c r="E96" s="248">
        <v>4</v>
      </c>
      <c r="F96" s="249">
        <v>0</v>
      </c>
      <c r="G96" s="231"/>
      <c r="H96" s="248">
        <v>2</v>
      </c>
      <c r="I96" s="249">
        <v>2</v>
      </c>
    </row>
    <row r="97" spans="2:9" ht="15" customHeight="1" x14ac:dyDescent="0.2">
      <c r="B97" s="185" t="s">
        <v>332</v>
      </c>
      <c r="C97" s="246">
        <v>108</v>
      </c>
      <c r="D97" s="224"/>
      <c r="E97" s="248">
        <v>103</v>
      </c>
      <c r="F97" s="249">
        <v>5</v>
      </c>
      <c r="G97" s="231"/>
      <c r="H97" s="248">
        <v>60</v>
      </c>
      <c r="I97" s="249">
        <v>48</v>
      </c>
    </row>
    <row r="98" spans="2:9" ht="15" customHeight="1" x14ac:dyDescent="0.2">
      <c r="B98" s="185" t="s">
        <v>416</v>
      </c>
      <c r="C98" s="246">
        <v>14</v>
      </c>
      <c r="D98" s="224"/>
      <c r="E98" s="248">
        <v>13</v>
      </c>
      <c r="F98" s="249">
        <v>1</v>
      </c>
      <c r="G98" s="231"/>
      <c r="H98" s="248">
        <v>6</v>
      </c>
      <c r="I98" s="249">
        <v>8</v>
      </c>
    </row>
    <row r="99" spans="2:9" ht="15" customHeight="1" x14ac:dyDescent="0.2">
      <c r="B99" s="185" t="s">
        <v>333</v>
      </c>
      <c r="C99" s="246">
        <v>1</v>
      </c>
      <c r="D99" s="224"/>
      <c r="E99" s="248">
        <v>1</v>
      </c>
      <c r="F99" s="249">
        <v>0</v>
      </c>
      <c r="G99" s="231"/>
      <c r="H99" s="248">
        <v>0</v>
      </c>
      <c r="I99" s="249">
        <v>1</v>
      </c>
    </row>
    <row r="100" spans="2:9" ht="15" customHeight="1" x14ac:dyDescent="0.2">
      <c r="B100" s="185" t="s">
        <v>478</v>
      </c>
      <c r="C100" s="246">
        <v>1</v>
      </c>
      <c r="D100" s="224"/>
      <c r="E100" s="248">
        <v>1</v>
      </c>
      <c r="F100" s="249">
        <v>0</v>
      </c>
      <c r="G100" s="231"/>
      <c r="H100" s="248">
        <v>1</v>
      </c>
      <c r="I100" s="249">
        <v>0</v>
      </c>
    </row>
    <row r="101" spans="2:9" ht="15" customHeight="1" x14ac:dyDescent="0.2">
      <c r="B101" s="185" t="s">
        <v>464</v>
      </c>
      <c r="C101" s="246">
        <v>1</v>
      </c>
      <c r="D101" s="224"/>
      <c r="E101" s="248">
        <v>1</v>
      </c>
      <c r="F101" s="249">
        <v>0</v>
      </c>
      <c r="G101" s="231"/>
      <c r="H101" s="248">
        <v>1</v>
      </c>
      <c r="I101" s="249">
        <v>0</v>
      </c>
    </row>
    <row r="102" spans="2:9" ht="15" customHeight="1" x14ac:dyDescent="0.2">
      <c r="B102" s="185" t="s">
        <v>334</v>
      </c>
      <c r="C102" s="246">
        <v>45</v>
      </c>
      <c r="D102" s="224"/>
      <c r="E102" s="248">
        <v>45</v>
      </c>
      <c r="F102" s="249">
        <v>0</v>
      </c>
      <c r="G102" s="231"/>
      <c r="H102" s="248">
        <v>37</v>
      </c>
      <c r="I102" s="249">
        <v>8</v>
      </c>
    </row>
    <row r="103" spans="2:9" ht="15" customHeight="1" x14ac:dyDescent="0.2">
      <c r="B103" s="185" t="s">
        <v>335</v>
      </c>
      <c r="C103" s="246">
        <v>96</v>
      </c>
      <c r="D103" s="224"/>
      <c r="E103" s="248">
        <v>96</v>
      </c>
      <c r="F103" s="249">
        <v>0</v>
      </c>
      <c r="G103" s="231"/>
      <c r="H103" s="248">
        <v>33</v>
      </c>
      <c r="I103" s="249">
        <v>63</v>
      </c>
    </row>
    <row r="104" spans="2:9" ht="15" customHeight="1" x14ac:dyDescent="0.2">
      <c r="B104" s="185" t="s">
        <v>336</v>
      </c>
      <c r="C104" s="246">
        <v>5</v>
      </c>
      <c r="D104" s="224"/>
      <c r="E104" s="248">
        <v>5</v>
      </c>
      <c r="F104" s="249">
        <v>0</v>
      </c>
      <c r="G104" s="231"/>
      <c r="H104" s="248">
        <v>0</v>
      </c>
      <c r="I104" s="249">
        <v>5</v>
      </c>
    </row>
    <row r="105" spans="2:9" ht="15" customHeight="1" x14ac:dyDescent="0.2">
      <c r="B105" s="185" t="s">
        <v>337</v>
      </c>
      <c r="C105" s="246">
        <v>43</v>
      </c>
      <c r="D105" s="224"/>
      <c r="E105" s="248">
        <v>17</v>
      </c>
      <c r="F105" s="249">
        <v>26</v>
      </c>
      <c r="G105" s="231"/>
      <c r="H105" s="248">
        <v>8</v>
      </c>
      <c r="I105" s="249">
        <v>35</v>
      </c>
    </row>
    <row r="106" spans="2:9" ht="15" customHeight="1" x14ac:dyDescent="0.2">
      <c r="B106" s="185" t="s">
        <v>338</v>
      </c>
      <c r="C106" s="246">
        <v>1</v>
      </c>
      <c r="D106" s="224"/>
      <c r="E106" s="248">
        <v>1</v>
      </c>
      <c r="F106" s="249">
        <v>0</v>
      </c>
      <c r="G106" s="231"/>
      <c r="H106" s="248">
        <v>0</v>
      </c>
      <c r="I106" s="249">
        <v>1</v>
      </c>
    </row>
    <row r="107" spans="2:9" ht="15" customHeight="1" x14ac:dyDescent="0.2">
      <c r="B107" s="185" t="s">
        <v>339</v>
      </c>
      <c r="C107" s="246">
        <v>50</v>
      </c>
      <c r="D107" s="224"/>
      <c r="E107" s="248">
        <v>50</v>
      </c>
      <c r="F107" s="249">
        <v>0</v>
      </c>
      <c r="G107" s="231"/>
      <c r="H107" s="248">
        <v>34</v>
      </c>
      <c r="I107" s="249">
        <v>16</v>
      </c>
    </row>
    <row r="108" spans="2:9" ht="15" customHeight="1" x14ac:dyDescent="0.2">
      <c r="B108" s="185" t="s">
        <v>340</v>
      </c>
      <c r="C108" s="246">
        <v>7</v>
      </c>
      <c r="D108" s="224"/>
      <c r="E108" s="248">
        <v>7</v>
      </c>
      <c r="F108" s="249">
        <v>0</v>
      </c>
      <c r="G108" s="231"/>
      <c r="H108" s="248">
        <v>3</v>
      </c>
      <c r="I108" s="249">
        <v>4</v>
      </c>
    </row>
    <row r="109" spans="2:9" ht="15" customHeight="1" x14ac:dyDescent="0.2">
      <c r="B109" s="185" t="s">
        <v>341</v>
      </c>
      <c r="C109" s="246">
        <v>4</v>
      </c>
      <c r="D109" s="224"/>
      <c r="E109" s="248">
        <v>4</v>
      </c>
      <c r="F109" s="249">
        <v>0</v>
      </c>
      <c r="G109" s="231"/>
      <c r="H109" s="248">
        <v>3</v>
      </c>
      <c r="I109" s="249">
        <v>1</v>
      </c>
    </row>
    <row r="110" spans="2:9" ht="15" customHeight="1" x14ac:dyDescent="0.2">
      <c r="B110" s="185" t="s">
        <v>342</v>
      </c>
      <c r="C110" s="246">
        <v>6</v>
      </c>
      <c r="D110" s="224"/>
      <c r="E110" s="248">
        <v>3</v>
      </c>
      <c r="F110" s="249">
        <v>3</v>
      </c>
      <c r="G110" s="231"/>
      <c r="H110" s="248">
        <v>3</v>
      </c>
      <c r="I110" s="249">
        <v>3</v>
      </c>
    </row>
    <row r="111" spans="2:9" ht="15" customHeight="1" x14ac:dyDescent="0.2">
      <c r="B111" s="185" t="s">
        <v>344</v>
      </c>
      <c r="C111" s="246">
        <v>9</v>
      </c>
      <c r="D111" s="224"/>
      <c r="E111" s="248">
        <v>9</v>
      </c>
      <c r="F111" s="249">
        <v>0</v>
      </c>
      <c r="G111" s="231"/>
      <c r="H111" s="248">
        <v>5</v>
      </c>
      <c r="I111" s="249">
        <v>4</v>
      </c>
    </row>
    <row r="112" spans="2:9" ht="15" customHeight="1" x14ac:dyDescent="0.2">
      <c r="B112" s="185" t="s">
        <v>345</v>
      </c>
      <c r="C112" s="246">
        <v>3</v>
      </c>
      <c r="D112" s="224"/>
      <c r="E112" s="248">
        <v>3</v>
      </c>
      <c r="F112" s="249">
        <v>0</v>
      </c>
      <c r="G112" s="231"/>
      <c r="H112" s="248">
        <v>2</v>
      </c>
      <c r="I112" s="249">
        <v>1</v>
      </c>
    </row>
    <row r="113" spans="2:9" ht="15" customHeight="1" x14ac:dyDescent="0.2">
      <c r="B113" s="185" t="s">
        <v>346</v>
      </c>
      <c r="C113" s="246">
        <v>14</v>
      </c>
      <c r="D113" s="224"/>
      <c r="E113" s="248">
        <v>14</v>
      </c>
      <c r="F113" s="249">
        <v>0</v>
      </c>
      <c r="G113" s="231"/>
      <c r="H113" s="248">
        <v>1</v>
      </c>
      <c r="I113" s="249">
        <v>13</v>
      </c>
    </row>
    <row r="114" spans="2:9" ht="15" customHeight="1" x14ac:dyDescent="0.2">
      <c r="B114" s="185" t="s">
        <v>347</v>
      </c>
      <c r="C114" s="246">
        <v>2</v>
      </c>
      <c r="D114" s="224"/>
      <c r="E114" s="248">
        <v>2</v>
      </c>
      <c r="F114" s="249">
        <v>0</v>
      </c>
      <c r="G114" s="231"/>
      <c r="H114" s="248">
        <v>0</v>
      </c>
      <c r="I114" s="249">
        <v>2</v>
      </c>
    </row>
    <row r="115" spans="2:9" ht="15" customHeight="1" x14ac:dyDescent="0.2">
      <c r="B115" s="185" t="s">
        <v>348</v>
      </c>
      <c r="C115" s="246">
        <v>115</v>
      </c>
      <c r="D115" s="224"/>
      <c r="E115" s="248">
        <v>112</v>
      </c>
      <c r="F115" s="249">
        <v>3</v>
      </c>
      <c r="G115" s="231"/>
      <c r="H115" s="248">
        <v>47</v>
      </c>
      <c r="I115" s="249">
        <v>68</v>
      </c>
    </row>
    <row r="116" spans="2:9" ht="15" customHeight="1" x14ac:dyDescent="0.2">
      <c r="B116" s="185" t="s">
        <v>479</v>
      </c>
      <c r="C116" s="246">
        <v>1</v>
      </c>
      <c r="D116" s="224"/>
      <c r="E116" s="248">
        <v>1</v>
      </c>
      <c r="F116" s="249">
        <v>0</v>
      </c>
      <c r="G116" s="231"/>
      <c r="H116" s="248">
        <v>0</v>
      </c>
      <c r="I116" s="249">
        <v>1</v>
      </c>
    </row>
    <row r="117" spans="2:9" ht="15" customHeight="1" x14ac:dyDescent="0.2">
      <c r="B117" s="185" t="s">
        <v>350</v>
      </c>
      <c r="C117" s="246">
        <v>7</v>
      </c>
      <c r="D117" s="224"/>
      <c r="E117" s="248">
        <v>7</v>
      </c>
      <c r="F117" s="249">
        <v>0</v>
      </c>
      <c r="G117" s="231"/>
      <c r="H117" s="248">
        <v>0</v>
      </c>
      <c r="I117" s="249">
        <v>7</v>
      </c>
    </row>
    <row r="118" spans="2:9" ht="15" customHeight="1" x14ac:dyDescent="0.2">
      <c r="B118" s="185" t="s">
        <v>351</v>
      </c>
      <c r="C118" s="246">
        <v>97</v>
      </c>
      <c r="D118" s="224"/>
      <c r="E118" s="248">
        <v>66</v>
      </c>
      <c r="F118" s="249">
        <v>31</v>
      </c>
      <c r="G118" s="231"/>
      <c r="H118" s="248">
        <v>44</v>
      </c>
      <c r="I118" s="249">
        <v>53</v>
      </c>
    </row>
    <row r="119" spans="2:9" ht="15" customHeight="1" x14ac:dyDescent="0.2">
      <c r="B119" s="185" t="s">
        <v>352</v>
      </c>
      <c r="C119" s="246">
        <v>405</v>
      </c>
      <c r="D119" s="224"/>
      <c r="E119" s="248">
        <v>399</v>
      </c>
      <c r="F119" s="249">
        <v>6</v>
      </c>
      <c r="G119" s="231"/>
      <c r="H119" s="248">
        <v>209</v>
      </c>
      <c r="I119" s="249">
        <v>196</v>
      </c>
    </row>
    <row r="120" spans="2:9" ht="15" customHeight="1" x14ac:dyDescent="0.2">
      <c r="B120" s="185" t="s">
        <v>353</v>
      </c>
      <c r="C120" s="246">
        <v>313</v>
      </c>
      <c r="D120" s="224"/>
      <c r="E120" s="248">
        <v>312</v>
      </c>
      <c r="F120" s="249">
        <v>1</v>
      </c>
      <c r="G120" s="231"/>
      <c r="H120" s="248">
        <v>160</v>
      </c>
      <c r="I120" s="249">
        <v>153</v>
      </c>
    </row>
    <row r="121" spans="2:9" ht="15" customHeight="1" x14ac:dyDescent="0.2">
      <c r="B121" s="185" t="s">
        <v>354</v>
      </c>
      <c r="C121" s="246">
        <v>6</v>
      </c>
      <c r="D121" s="224"/>
      <c r="E121" s="248">
        <v>6</v>
      </c>
      <c r="F121" s="249">
        <v>0</v>
      </c>
      <c r="G121" s="231"/>
      <c r="H121" s="248">
        <v>3</v>
      </c>
      <c r="I121" s="249">
        <v>3</v>
      </c>
    </row>
    <row r="122" spans="2:9" ht="15" customHeight="1" x14ac:dyDescent="0.2">
      <c r="B122" s="185" t="s">
        <v>356</v>
      </c>
      <c r="C122" s="246">
        <v>2533</v>
      </c>
      <c r="D122" s="224"/>
      <c r="E122" s="248">
        <v>2532</v>
      </c>
      <c r="F122" s="249">
        <v>1</v>
      </c>
      <c r="G122" s="231"/>
      <c r="H122" s="248">
        <v>859</v>
      </c>
      <c r="I122" s="249">
        <v>1674</v>
      </c>
    </row>
    <row r="123" spans="2:9" ht="15" customHeight="1" x14ac:dyDescent="0.2">
      <c r="B123" s="185" t="s">
        <v>358</v>
      </c>
      <c r="C123" s="246">
        <v>162</v>
      </c>
      <c r="D123" s="224"/>
      <c r="E123" s="248">
        <v>160</v>
      </c>
      <c r="F123" s="249">
        <v>2</v>
      </c>
      <c r="G123" s="231"/>
      <c r="H123" s="248">
        <v>73</v>
      </c>
      <c r="I123" s="249">
        <v>89</v>
      </c>
    </row>
    <row r="124" spans="2:9" ht="15" customHeight="1" x14ac:dyDescent="0.2">
      <c r="B124" s="185" t="s">
        <v>359</v>
      </c>
      <c r="C124" s="246">
        <v>42</v>
      </c>
      <c r="D124" s="224"/>
      <c r="E124" s="248">
        <v>42</v>
      </c>
      <c r="F124" s="249">
        <v>0</v>
      </c>
      <c r="G124" s="231"/>
      <c r="H124" s="248">
        <v>19</v>
      </c>
      <c r="I124" s="249">
        <v>23</v>
      </c>
    </row>
    <row r="125" spans="2:9" ht="15" customHeight="1" x14ac:dyDescent="0.2">
      <c r="B125" s="185" t="s">
        <v>360</v>
      </c>
      <c r="C125" s="246">
        <v>11</v>
      </c>
      <c r="D125" s="224"/>
      <c r="E125" s="248">
        <v>9</v>
      </c>
      <c r="F125" s="249">
        <v>2</v>
      </c>
      <c r="G125" s="231"/>
      <c r="H125" s="248">
        <v>4</v>
      </c>
      <c r="I125" s="249">
        <v>7</v>
      </c>
    </row>
    <row r="126" spans="2:9" ht="15" customHeight="1" x14ac:dyDescent="0.2">
      <c r="B126" s="185" t="s">
        <v>361</v>
      </c>
      <c r="C126" s="246">
        <v>1</v>
      </c>
      <c r="D126" s="224"/>
      <c r="E126" s="248">
        <v>1</v>
      </c>
      <c r="F126" s="249">
        <v>0</v>
      </c>
      <c r="G126" s="231"/>
      <c r="H126" s="248">
        <v>0</v>
      </c>
      <c r="I126" s="249">
        <v>1</v>
      </c>
    </row>
    <row r="127" spans="2:9" ht="15" customHeight="1" x14ac:dyDescent="0.2">
      <c r="B127" s="185" t="s">
        <v>362</v>
      </c>
      <c r="C127" s="246">
        <v>10</v>
      </c>
      <c r="D127" s="224"/>
      <c r="E127" s="248">
        <v>10</v>
      </c>
      <c r="F127" s="249">
        <v>0</v>
      </c>
      <c r="G127" s="231"/>
      <c r="H127" s="248">
        <v>5</v>
      </c>
      <c r="I127" s="249">
        <v>5</v>
      </c>
    </row>
    <row r="128" spans="2:9" ht="15" customHeight="1" x14ac:dyDescent="0.2">
      <c r="B128" s="185" t="s">
        <v>363</v>
      </c>
      <c r="C128" s="246">
        <v>4</v>
      </c>
      <c r="D128" s="224"/>
      <c r="E128" s="248">
        <v>4</v>
      </c>
      <c r="F128" s="249">
        <v>0</v>
      </c>
      <c r="G128" s="231"/>
      <c r="H128" s="248">
        <v>2</v>
      </c>
      <c r="I128" s="249">
        <v>2</v>
      </c>
    </row>
    <row r="129" spans="2:9" ht="15" customHeight="1" x14ac:dyDescent="0.2">
      <c r="B129" s="185" t="s">
        <v>364</v>
      </c>
      <c r="C129" s="246">
        <v>696</v>
      </c>
      <c r="D129" s="224"/>
      <c r="E129" s="248">
        <v>694</v>
      </c>
      <c r="F129" s="249">
        <v>2</v>
      </c>
      <c r="G129" s="231"/>
      <c r="H129" s="248">
        <v>199</v>
      </c>
      <c r="I129" s="249">
        <v>497</v>
      </c>
    </row>
    <row r="130" spans="2:9" ht="15" customHeight="1" x14ac:dyDescent="0.2">
      <c r="B130" s="185" t="s">
        <v>365</v>
      </c>
      <c r="C130" s="246">
        <v>15</v>
      </c>
      <c r="D130" s="224"/>
      <c r="E130" s="248">
        <v>14</v>
      </c>
      <c r="F130" s="249">
        <v>1</v>
      </c>
      <c r="G130" s="231"/>
      <c r="H130" s="248">
        <v>8</v>
      </c>
      <c r="I130" s="249">
        <v>7</v>
      </c>
    </row>
    <row r="131" spans="2:9" ht="15" customHeight="1" x14ac:dyDescent="0.2">
      <c r="B131" s="185" t="s">
        <v>366</v>
      </c>
      <c r="C131" s="246">
        <v>44</v>
      </c>
      <c r="D131" s="224"/>
      <c r="E131" s="248">
        <v>39</v>
      </c>
      <c r="F131" s="249">
        <v>5</v>
      </c>
      <c r="G131" s="231"/>
      <c r="H131" s="248">
        <v>26</v>
      </c>
      <c r="I131" s="249">
        <v>18</v>
      </c>
    </row>
    <row r="132" spans="2:9" ht="15" customHeight="1" x14ac:dyDescent="0.2">
      <c r="B132" s="185" t="s">
        <v>367</v>
      </c>
      <c r="C132" s="246">
        <v>274</v>
      </c>
      <c r="D132" s="224"/>
      <c r="E132" s="248">
        <v>274</v>
      </c>
      <c r="F132" s="249">
        <v>0</v>
      </c>
      <c r="G132" s="231"/>
      <c r="H132" s="248">
        <v>200</v>
      </c>
      <c r="I132" s="249">
        <v>74</v>
      </c>
    </row>
    <row r="133" spans="2:9" ht="15" customHeight="1" x14ac:dyDescent="0.2">
      <c r="B133" s="185" t="s">
        <v>368</v>
      </c>
      <c r="C133" s="246">
        <v>11</v>
      </c>
      <c r="D133" s="224"/>
      <c r="E133" s="248">
        <v>11</v>
      </c>
      <c r="F133" s="249">
        <v>0</v>
      </c>
      <c r="G133" s="231"/>
      <c r="H133" s="248">
        <v>8</v>
      </c>
      <c r="I133" s="249">
        <v>3</v>
      </c>
    </row>
    <row r="134" spans="2:9" ht="15" customHeight="1" x14ac:dyDescent="0.2">
      <c r="B134" s="185" t="s">
        <v>369</v>
      </c>
      <c r="C134" s="246">
        <v>4</v>
      </c>
      <c r="D134" s="224"/>
      <c r="E134" s="248">
        <v>3</v>
      </c>
      <c r="F134" s="249">
        <v>1</v>
      </c>
      <c r="G134" s="231"/>
      <c r="H134" s="248">
        <v>2</v>
      </c>
      <c r="I134" s="249">
        <v>2</v>
      </c>
    </row>
    <row r="135" spans="2:9" ht="15" customHeight="1" x14ac:dyDescent="0.2">
      <c r="B135" s="185" t="s">
        <v>370</v>
      </c>
      <c r="C135" s="246">
        <v>627</v>
      </c>
      <c r="D135" s="224"/>
      <c r="E135" s="248">
        <v>627</v>
      </c>
      <c r="F135" s="249">
        <v>0</v>
      </c>
      <c r="G135" s="231"/>
      <c r="H135" s="248">
        <v>253</v>
      </c>
      <c r="I135" s="249">
        <v>374</v>
      </c>
    </row>
    <row r="136" spans="2:9" ht="15" customHeight="1" x14ac:dyDescent="0.2">
      <c r="B136" s="185" t="s">
        <v>417</v>
      </c>
      <c r="C136" s="246">
        <v>2</v>
      </c>
      <c r="D136" s="224"/>
      <c r="E136" s="248">
        <v>2</v>
      </c>
      <c r="F136" s="249">
        <v>0</v>
      </c>
      <c r="G136" s="231"/>
      <c r="H136" s="248">
        <v>2</v>
      </c>
      <c r="I136" s="249">
        <v>0</v>
      </c>
    </row>
    <row r="137" spans="2:9" ht="15" customHeight="1" x14ac:dyDescent="0.2">
      <c r="B137" s="185" t="s">
        <v>418</v>
      </c>
      <c r="C137" s="246">
        <v>1</v>
      </c>
      <c r="D137" s="224"/>
      <c r="E137" s="248">
        <v>1</v>
      </c>
      <c r="F137" s="249">
        <v>0</v>
      </c>
      <c r="G137" s="231"/>
      <c r="H137" s="248">
        <v>1</v>
      </c>
      <c r="I137" s="249">
        <v>0</v>
      </c>
    </row>
    <row r="138" spans="2:9" ht="15" customHeight="1" x14ac:dyDescent="0.2">
      <c r="B138" s="185" t="s">
        <v>372</v>
      </c>
      <c r="C138" s="246">
        <v>45</v>
      </c>
      <c r="D138" s="224"/>
      <c r="E138" s="248">
        <v>45</v>
      </c>
      <c r="F138" s="249">
        <v>0</v>
      </c>
      <c r="G138" s="231"/>
      <c r="H138" s="248">
        <v>30</v>
      </c>
      <c r="I138" s="249">
        <v>15</v>
      </c>
    </row>
    <row r="139" spans="2:9" ht="15" customHeight="1" x14ac:dyDescent="0.2">
      <c r="B139" s="185" t="s">
        <v>373</v>
      </c>
      <c r="C139" s="246">
        <v>8</v>
      </c>
      <c r="D139" s="224"/>
      <c r="E139" s="248">
        <v>8</v>
      </c>
      <c r="F139" s="249">
        <v>0</v>
      </c>
      <c r="G139" s="231"/>
      <c r="H139" s="248">
        <v>7</v>
      </c>
      <c r="I139" s="249">
        <v>1</v>
      </c>
    </row>
    <row r="140" spans="2:9" ht="15" customHeight="1" x14ac:dyDescent="0.2">
      <c r="B140" s="185" t="s">
        <v>480</v>
      </c>
      <c r="C140" s="246">
        <v>1</v>
      </c>
      <c r="D140" s="224"/>
      <c r="E140" s="248">
        <v>1</v>
      </c>
      <c r="F140" s="249">
        <v>0</v>
      </c>
      <c r="G140" s="231"/>
      <c r="H140" s="248">
        <v>0</v>
      </c>
      <c r="I140" s="249">
        <v>1</v>
      </c>
    </row>
    <row r="141" spans="2:9" ht="15" customHeight="1" x14ac:dyDescent="0.2">
      <c r="B141" s="185" t="s">
        <v>374</v>
      </c>
      <c r="C141" s="246">
        <v>2616</v>
      </c>
      <c r="D141" s="224"/>
      <c r="E141" s="248">
        <v>2616</v>
      </c>
      <c r="F141" s="249">
        <v>0</v>
      </c>
      <c r="G141" s="231"/>
      <c r="H141" s="248">
        <v>1234</v>
      </c>
      <c r="I141" s="249">
        <v>1382</v>
      </c>
    </row>
    <row r="142" spans="2:9" ht="15" customHeight="1" x14ac:dyDescent="0.2">
      <c r="B142" s="185" t="s">
        <v>375</v>
      </c>
      <c r="C142" s="246">
        <v>7</v>
      </c>
      <c r="D142" s="224"/>
      <c r="E142" s="248">
        <v>7</v>
      </c>
      <c r="F142" s="249">
        <v>0</v>
      </c>
      <c r="G142" s="231"/>
      <c r="H142" s="248">
        <v>3</v>
      </c>
      <c r="I142" s="249">
        <v>4</v>
      </c>
    </row>
    <row r="143" spans="2:9" ht="15" customHeight="1" x14ac:dyDescent="0.2">
      <c r="B143" s="185" t="s">
        <v>376</v>
      </c>
      <c r="C143" s="246">
        <v>479</v>
      </c>
      <c r="D143" s="224"/>
      <c r="E143" s="248">
        <v>448</v>
      </c>
      <c r="F143" s="249">
        <v>31</v>
      </c>
      <c r="G143" s="231"/>
      <c r="H143" s="248">
        <v>324</v>
      </c>
      <c r="I143" s="249">
        <v>155</v>
      </c>
    </row>
    <row r="144" spans="2:9" ht="15" customHeight="1" x14ac:dyDescent="0.2">
      <c r="B144" s="185" t="s">
        <v>466</v>
      </c>
      <c r="C144" s="246">
        <v>12</v>
      </c>
      <c r="D144" s="224"/>
      <c r="E144" s="248">
        <v>12</v>
      </c>
      <c r="F144" s="249">
        <v>0</v>
      </c>
      <c r="G144" s="231"/>
      <c r="H144" s="248">
        <v>6</v>
      </c>
      <c r="I144" s="249">
        <v>6</v>
      </c>
    </row>
    <row r="145" spans="1:9" ht="15" customHeight="1" x14ac:dyDescent="0.2">
      <c r="B145" s="185" t="s">
        <v>377</v>
      </c>
      <c r="C145" s="246">
        <v>971</v>
      </c>
      <c r="D145" s="224"/>
      <c r="E145" s="248">
        <v>880</v>
      </c>
      <c r="F145" s="249">
        <v>91</v>
      </c>
      <c r="G145" s="231"/>
      <c r="H145" s="248">
        <v>562</v>
      </c>
      <c r="I145" s="249">
        <v>409</v>
      </c>
    </row>
    <row r="146" spans="1:9" ht="15" customHeight="1" x14ac:dyDescent="0.2">
      <c r="B146" s="185" t="s">
        <v>378</v>
      </c>
      <c r="C146" s="246">
        <v>525</v>
      </c>
      <c r="D146" s="224"/>
      <c r="E146" s="248">
        <v>523</v>
      </c>
      <c r="F146" s="249">
        <v>2</v>
      </c>
      <c r="G146" s="231"/>
      <c r="H146" s="248">
        <v>99</v>
      </c>
      <c r="I146" s="249">
        <v>426</v>
      </c>
    </row>
    <row r="147" spans="1:9" ht="15" customHeight="1" x14ac:dyDescent="0.2">
      <c r="B147" s="185" t="s">
        <v>379</v>
      </c>
      <c r="C147" s="246">
        <v>19</v>
      </c>
      <c r="D147" s="224"/>
      <c r="E147" s="248">
        <v>19</v>
      </c>
      <c r="F147" s="249">
        <v>0</v>
      </c>
      <c r="G147" s="231"/>
      <c r="H147" s="248">
        <v>5</v>
      </c>
      <c r="I147" s="249">
        <v>14</v>
      </c>
    </row>
    <row r="148" spans="1:9" ht="15" customHeight="1" x14ac:dyDescent="0.2">
      <c r="B148" s="185" t="s">
        <v>380</v>
      </c>
      <c r="C148" s="246">
        <v>48</v>
      </c>
      <c r="D148" s="224"/>
      <c r="E148" s="248">
        <v>41</v>
      </c>
      <c r="F148" s="249">
        <v>7</v>
      </c>
      <c r="G148" s="231"/>
      <c r="H148" s="248">
        <v>27</v>
      </c>
      <c r="I148" s="249">
        <v>21</v>
      </c>
    </row>
    <row r="149" spans="1:9" ht="15" customHeight="1" x14ac:dyDescent="0.2">
      <c r="B149" s="185" t="s">
        <v>381</v>
      </c>
      <c r="C149" s="246">
        <v>9</v>
      </c>
      <c r="D149" s="224"/>
      <c r="E149" s="248">
        <v>5</v>
      </c>
      <c r="F149" s="249">
        <v>4</v>
      </c>
      <c r="G149" s="231"/>
      <c r="H149" s="248">
        <v>7</v>
      </c>
      <c r="I149" s="249">
        <v>2</v>
      </c>
    </row>
    <row r="150" spans="1:9" ht="15" customHeight="1" x14ac:dyDescent="0.2">
      <c r="B150" s="185" t="s">
        <v>419</v>
      </c>
      <c r="C150" s="246">
        <v>20</v>
      </c>
      <c r="D150" s="224"/>
      <c r="E150" s="248">
        <v>18</v>
      </c>
      <c r="F150" s="249">
        <v>2</v>
      </c>
      <c r="G150" s="231"/>
      <c r="H150" s="248">
        <v>8</v>
      </c>
      <c r="I150" s="249">
        <v>12</v>
      </c>
    </row>
    <row r="151" spans="1:9" ht="15" customHeight="1" x14ac:dyDescent="0.2">
      <c r="B151" s="185" t="s">
        <v>454</v>
      </c>
      <c r="C151" s="246">
        <v>4</v>
      </c>
      <c r="D151" s="224"/>
      <c r="E151" s="248">
        <v>4</v>
      </c>
      <c r="F151" s="249">
        <v>0</v>
      </c>
      <c r="G151" s="231"/>
      <c r="H151" s="248">
        <v>1</v>
      </c>
      <c r="I151" s="249">
        <v>3</v>
      </c>
    </row>
    <row r="152" spans="1:9" ht="15" customHeight="1" x14ac:dyDescent="0.2">
      <c r="B152" s="185" t="s">
        <v>382</v>
      </c>
      <c r="C152" s="246">
        <v>23</v>
      </c>
      <c r="D152" s="224"/>
      <c r="E152" s="248">
        <v>23</v>
      </c>
      <c r="F152" s="249">
        <v>0</v>
      </c>
      <c r="G152" s="231"/>
      <c r="H152" s="248">
        <v>8</v>
      </c>
      <c r="I152" s="249">
        <v>15</v>
      </c>
    </row>
    <row r="153" spans="1:9" ht="15" customHeight="1" x14ac:dyDescent="0.2">
      <c r="B153" s="185" t="s">
        <v>383</v>
      </c>
      <c r="C153" s="246">
        <v>1</v>
      </c>
      <c r="D153" s="224"/>
      <c r="E153" s="248">
        <v>1</v>
      </c>
      <c r="F153" s="249">
        <v>0</v>
      </c>
      <c r="G153" s="231"/>
      <c r="H153" s="248">
        <v>1</v>
      </c>
      <c r="I153" s="249">
        <v>0</v>
      </c>
    </row>
    <row r="154" spans="1:9" ht="15" customHeight="1" x14ac:dyDescent="0.2">
      <c r="B154" s="185" t="s">
        <v>384</v>
      </c>
      <c r="C154" s="246">
        <v>7</v>
      </c>
      <c r="D154" s="224"/>
      <c r="E154" s="248">
        <v>7</v>
      </c>
      <c r="F154" s="249">
        <v>0</v>
      </c>
      <c r="G154" s="231"/>
      <c r="H154" s="248">
        <v>3</v>
      </c>
      <c r="I154" s="249">
        <v>4</v>
      </c>
    </row>
    <row r="155" spans="1:9" ht="15" customHeight="1" x14ac:dyDescent="0.2">
      <c r="B155" s="186" t="s">
        <v>385</v>
      </c>
      <c r="C155" s="246">
        <v>151</v>
      </c>
      <c r="D155" s="223"/>
      <c r="E155" s="248">
        <v>151</v>
      </c>
      <c r="F155" s="249">
        <v>0</v>
      </c>
      <c r="G155" s="223"/>
      <c r="H155" s="248">
        <v>57</v>
      </c>
      <c r="I155" s="249">
        <v>94</v>
      </c>
    </row>
    <row r="156" spans="1:9" ht="15" customHeight="1" x14ac:dyDescent="0.2">
      <c r="B156" s="186" t="s">
        <v>386</v>
      </c>
      <c r="C156" s="246">
        <v>94</v>
      </c>
      <c r="D156" s="223"/>
      <c r="E156" s="248">
        <v>94</v>
      </c>
      <c r="F156" s="249">
        <v>0</v>
      </c>
      <c r="G156" s="223"/>
      <c r="H156" s="248">
        <v>40</v>
      </c>
      <c r="I156" s="249">
        <v>54</v>
      </c>
    </row>
    <row r="157" spans="1:9" s="144" customFormat="1" ht="15" customHeight="1" x14ac:dyDescent="0.2">
      <c r="A157" s="68"/>
      <c r="B157" s="187" t="s">
        <v>387</v>
      </c>
      <c r="C157" s="246">
        <v>1</v>
      </c>
      <c r="D157" s="233"/>
      <c r="E157" s="248">
        <v>1</v>
      </c>
      <c r="F157" s="249">
        <v>0</v>
      </c>
      <c r="G157" s="234"/>
      <c r="H157" s="248">
        <v>1</v>
      </c>
      <c r="I157" s="249">
        <v>0</v>
      </c>
    </row>
    <row r="158" spans="1:9" s="144" customFormat="1" ht="15" customHeight="1" x14ac:dyDescent="0.2">
      <c r="A158" s="68"/>
      <c r="B158" s="187" t="s">
        <v>388</v>
      </c>
      <c r="C158" s="246">
        <v>40</v>
      </c>
      <c r="D158" s="235"/>
      <c r="E158" s="248">
        <v>33</v>
      </c>
      <c r="F158" s="249">
        <v>7</v>
      </c>
      <c r="G158" s="234"/>
      <c r="H158" s="248">
        <v>31</v>
      </c>
      <c r="I158" s="249">
        <v>9</v>
      </c>
    </row>
    <row r="159" spans="1:9" s="144" customFormat="1" ht="15" customHeight="1" x14ac:dyDescent="0.2">
      <c r="A159" s="68"/>
      <c r="B159" s="187" t="s">
        <v>389</v>
      </c>
      <c r="C159" s="246">
        <v>18</v>
      </c>
      <c r="D159" s="236"/>
      <c r="E159" s="248">
        <v>15</v>
      </c>
      <c r="F159" s="249">
        <v>3</v>
      </c>
      <c r="G159" s="237"/>
      <c r="H159" s="248">
        <v>10</v>
      </c>
      <c r="I159" s="249">
        <v>8</v>
      </c>
    </row>
    <row r="160" spans="1:9" s="144" customFormat="1" ht="15" customHeight="1" x14ac:dyDescent="0.2">
      <c r="A160" s="68"/>
      <c r="B160" s="187" t="s">
        <v>391</v>
      </c>
      <c r="C160" s="246">
        <v>5</v>
      </c>
      <c r="D160" s="236"/>
      <c r="E160" s="248">
        <v>5</v>
      </c>
      <c r="F160" s="249">
        <v>0</v>
      </c>
      <c r="G160" s="237"/>
      <c r="H160" s="248">
        <v>3</v>
      </c>
      <c r="I160" s="249">
        <v>2</v>
      </c>
    </row>
    <row r="161" spans="1:9" s="144" customFormat="1" ht="15" customHeight="1" x14ac:dyDescent="0.2">
      <c r="A161" s="68"/>
      <c r="B161" s="187" t="s">
        <v>392</v>
      </c>
      <c r="C161" s="246">
        <v>18</v>
      </c>
      <c r="D161" s="236"/>
      <c r="E161" s="248">
        <v>6</v>
      </c>
      <c r="F161" s="249">
        <v>12</v>
      </c>
      <c r="G161" s="237"/>
      <c r="H161" s="248">
        <v>6</v>
      </c>
      <c r="I161" s="249">
        <v>12</v>
      </c>
    </row>
    <row r="162" spans="1:9" ht="15" customHeight="1" x14ac:dyDescent="0.2">
      <c r="B162" s="186" t="s">
        <v>393</v>
      </c>
      <c r="C162" s="246">
        <v>7</v>
      </c>
      <c r="D162" s="231"/>
      <c r="E162" s="248">
        <v>7</v>
      </c>
      <c r="F162" s="249">
        <v>0</v>
      </c>
      <c r="G162" s="231"/>
      <c r="H162" s="248">
        <v>6</v>
      </c>
      <c r="I162" s="249">
        <v>1</v>
      </c>
    </row>
    <row r="163" spans="1:9" ht="15" customHeight="1" x14ac:dyDescent="0.2">
      <c r="B163" s="186" t="s">
        <v>438</v>
      </c>
      <c r="C163" s="246">
        <v>2</v>
      </c>
      <c r="D163" s="231"/>
      <c r="E163" s="248">
        <v>2</v>
      </c>
      <c r="F163" s="249">
        <v>0</v>
      </c>
      <c r="G163" s="231"/>
      <c r="H163" s="248">
        <v>0</v>
      </c>
      <c r="I163" s="249">
        <v>2</v>
      </c>
    </row>
    <row r="164" spans="1:9" s="144" customFormat="1" ht="15" customHeight="1" x14ac:dyDescent="0.2">
      <c r="A164" s="68"/>
      <c r="B164" s="187" t="s">
        <v>394</v>
      </c>
      <c r="C164" s="246">
        <v>39</v>
      </c>
      <c r="D164" s="236"/>
      <c r="E164" s="248">
        <v>34</v>
      </c>
      <c r="F164" s="249">
        <v>5</v>
      </c>
      <c r="G164" s="237"/>
      <c r="H164" s="248">
        <v>17</v>
      </c>
      <c r="I164" s="249">
        <v>22</v>
      </c>
    </row>
    <row r="165" spans="1:9" s="144" customFormat="1" ht="15" customHeight="1" x14ac:dyDescent="0.2">
      <c r="A165" s="68"/>
      <c r="B165" s="187" t="s">
        <v>395</v>
      </c>
      <c r="C165" s="246">
        <v>1</v>
      </c>
      <c r="D165" s="236"/>
      <c r="E165" s="248">
        <v>1</v>
      </c>
      <c r="F165" s="249">
        <v>0</v>
      </c>
      <c r="G165" s="237"/>
      <c r="H165" s="248">
        <v>1</v>
      </c>
      <c r="I165" s="249">
        <v>0</v>
      </c>
    </row>
    <row r="166" spans="1:9" ht="15" customHeight="1" x14ac:dyDescent="0.2">
      <c r="B166" s="180" t="s">
        <v>396</v>
      </c>
      <c r="C166" s="246">
        <v>160</v>
      </c>
      <c r="D166" s="243"/>
      <c r="E166" s="248">
        <v>88</v>
      </c>
      <c r="F166" s="249">
        <v>72</v>
      </c>
      <c r="G166" s="243"/>
      <c r="H166" s="248">
        <v>84</v>
      </c>
      <c r="I166" s="249">
        <v>76</v>
      </c>
    </row>
    <row r="167" spans="1:9" s="144" customFormat="1" ht="15" customHeight="1" x14ac:dyDescent="0.2">
      <c r="A167" s="68"/>
      <c r="B167" s="181" t="s">
        <v>397</v>
      </c>
      <c r="C167" s="246">
        <v>2064</v>
      </c>
      <c r="D167" s="244"/>
      <c r="E167" s="248">
        <v>2048</v>
      </c>
      <c r="F167" s="249">
        <v>16</v>
      </c>
      <c r="G167" s="245"/>
      <c r="H167" s="248">
        <v>1150</v>
      </c>
      <c r="I167" s="249">
        <v>914</v>
      </c>
    </row>
    <row r="168" spans="1:9" s="144" customFormat="1" ht="15" customHeight="1" x14ac:dyDescent="0.2">
      <c r="A168" s="68"/>
      <c r="B168" s="181" t="s">
        <v>398</v>
      </c>
      <c r="C168" s="246">
        <v>2</v>
      </c>
      <c r="D168" s="244"/>
      <c r="E168" s="248">
        <v>2</v>
      </c>
      <c r="F168" s="249">
        <v>0</v>
      </c>
      <c r="G168" s="245"/>
      <c r="H168" s="248">
        <v>1</v>
      </c>
      <c r="I168" s="249">
        <v>1</v>
      </c>
    </row>
    <row r="169" spans="1:9" ht="15" customHeight="1" x14ac:dyDescent="0.2">
      <c r="B169" s="180" t="s">
        <v>399</v>
      </c>
      <c r="C169" s="246">
        <v>9</v>
      </c>
      <c r="D169" s="243"/>
      <c r="E169" s="248">
        <v>9</v>
      </c>
      <c r="F169" s="249">
        <v>0</v>
      </c>
      <c r="G169" s="243"/>
      <c r="H169" s="248">
        <v>4</v>
      </c>
      <c r="I169" s="249">
        <v>5</v>
      </c>
    </row>
    <row r="170" spans="1:9" ht="15" customHeight="1" x14ac:dyDescent="0.2">
      <c r="B170" s="186" t="s">
        <v>400</v>
      </c>
      <c r="C170" s="246">
        <v>87</v>
      </c>
      <c r="D170" s="243"/>
      <c r="E170" s="248">
        <v>87</v>
      </c>
      <c r="F170" s="249">
        <v>0</v>
      </c>
      <c r="G170" s="243"/>
      <c r="H170" s="248">
        <v>43</v>
      </c>
      <c r="I170" s="212">
        <v>44</v>
      </c>
    </row>
    <row r="171" spans="1:9" s="144" customFormat="1" ht="15" customHeight="1" x14ac:dyDescent="0.2">
      <c r="A171" s="68"/>
      <c r="B171" s="187" t="s">
        <v>401</v>
      </c>
      <c r="C171" s="246">
        <v>62</v>
      </c>
      <c r="D171" s="244"/>
      <c r="E171" s="248">
        <v>57</v>
      </c>
      <c r="F171" s="249">
        <v>5</v>
      </c>
      <c r="G171" s="245"/>
      <c r="H171" s="248">
        <v>35</v>
      </c>
      <c r="I171" s="214">
        <v>27</v>
      </c>
    </row>
    <row r="172" spans="1:9" ht="15" customHeight="1" x14ac:dyDescent="0.2">
      <c r="B172" s="186" t="s">
        <v>402</v>
      </c>
      <c r="C172" s="246">
        <v>13</v>
      </c>
      <c r="D172" s="243"/>
      <c r="E172" s="248">
        <v>12</v>
      </c>
      <c r="F172" s="249">
        <v>1</v>
      </c>
      <c r="G172" s="243"/>
      <c r="H172" s="248">
        <v>4</v>
      </c>
      <c r="I172" s="212">
        <v>9</v>
      </c>
    </row>
    <row r="173" spans="1:9" ht="15" customHeight="1" x14ac:dyDescent="0.2">
      <c r="B173" s="186" t="s">
        <v>439</v>
      </c>
      <c r="C173" s="246">
        <v>2</v>
      </c>
      <c r="D173" s="243"/>
      <c r="E173" s="248">
        <v>2</v>
      </c>
      <c r="F173" s="249">
        <v>0</v>
      </c>
      <c r="G173" s="243"/>
      <c r="H173" s="248">
        <v>1</v>
      </c>
      <c r="I173" s="212">
        <v>1</v>
      </c>
    </row>
    <row r="174" spans="1:9" ht="15" customHeight="1" x14ac:dyDescent="0.2">
      <c r="B174" s="186" t="s">
        <v>403</v>
      </c>
      <c r="C174" s="247">
        <v>5</v>
      </c>
      <c r="D174" s="252"/>
      <c r="E174" s="250">
        <v>5</v>
      </c>
      <c r="F174" s="251">
        <v>0</v>
      </c>
      <c r="G174" s="252"/>
      <c r="H174" s="250">
        <v>2</v>
      </c>
      <c r="I174" s="253">
        <v>3</v>
      </c>
    </row>
    <row r="177" spans="1:4" s="144" customFormat="1" ht="15" customHeight="1" x14ac:dyDescent="0.2">
      <c r="A177" s="68"/>
      <c r="B177" s="147"/>
      <c r="D177" s="145"/>
    </row>
  </sheetData>
  <mergeCells count="7">
    <mergeCell ref="C8:I8"/>
    <mergeCell ref="C9:I9"/>
    <mergeCell ref="C10:C11"/>
    <mergeCell ref="E10:E11"/>
    <mergeCell ref="F10:F11"/>
    <mergeCell ref="H10:H11"/>
    <mergeCell ref="I10:I11"/>
  </mergeCells>
  <pageMargins left="0.7" right="0.7" top="0.75" bottom="0.75" header="0.3" footer="0.3"/>
  <pageSetup orientation="portrait" verticalDpi="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76"/>
  <sheetViews>
    <sheetView showGridLines="0" showRowColHeaders="0" topLeftCell="A4" workbookViewId="0">
      <pane ySplit="8" topLeftCell="A12" activePane="bottomLeft" state="frozen"/>
      <selection activeCell="A4" sqref="A4"/>
      <selection pane="bottomLeft" activeCell="A12" sqref="A12:XFD12"/>
    </sheetView>
  </sheetViews>
  <sheetFormatPr defaultRowHeight="15" customHeight="1" x14ac:dyDescent="0.2"/>
  <cols>
    <col min="1" max="1" width="12" style="19" customWidth="1"/>
    <col min="2" max="2" width="32" style="19" customWidth="1"/>
    <col min="3" max="4" width="15.7109375" style="19" customWidth="1"/>
    <col min="5" max="5" width="1.42578125" style="19" customWidth="1"/>
    <col min="6" max="7" width="15.7109375" style="19" customWidth="1"/>
    <col min="8"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3" spans="1:7" s="144" customFormat="1" ht="15" customHeight="1" x14ac:dyDescent="0.2">
      <c r="A3" s="68"/>
      <c r="B3" s="147"/>
      <c r="D3" s="145"/>
    </row>
    <row r="4" spans="1:7" s="144" customFormat="1" ht="15" customHeight="1" x14ac:dyDescent="0.2">
      <c r="A4" s="68"/>
      <c r="B4" s="147"/>
      <c r="D4" s="145"/>
    </row>
    <row r="5" spans="1:7" s="144" customFormat="1" ht="15" customHeight="1" x14ac:dyDescent="0.15">
      <c r="C5" s="72"/>
    </row>
    <row r="6" spans="1:7" s="144" customFormat="1" ht="15" customHeight="1" x14ac:dyDescent="0.2">
      <c r="A6" s="70" t="s">
        <v>62</v>
      </c>
      <c r="B6" s="59" t="s">
        <v>473</v>
      </c>
      <c r="C6" s="145"/>
    </row>
    <row r="7" spans="1:7" s="144" customFormat="1" ht="15" customHeight="1" x14ac:dyDescent="0.2">
      <c r="A7" s="68"/>
      <c r="B7" s="73" t="s">
        <v>497</v>
      </c>
      <c r="C7" s="145"/>
    </row>
    <row r="8" spans="1:7" ht="24.95" customHeight="1" x14ac:dyDescent="0.2">
      <c r="B8" s="20"/>
      <c r="C8" s="337" t="s">
        <v>472</v>
      </c>
      <c r="D8" s="337"/>
      <c r="E8" s="337"/>
      <c r="F8" s="337"/>
      <c r="G8" s="337"/>
    </row>
    <row r="9" spans="1:7" ht="15" customHeight="1" x14ac:dyDescent="0.2">
      <c r="B9" s="96"/>
      <c r="C9" s="338" t="s">
        <v>99</v>
      </c>
      <c r="D9" s="338"/>
      <c r="E9" s="338"/>
      <c r="F9" s="338"/>
      <c r="G9" s="338"/>
    </row>
    <row r="10" spans="1:7" ht="15" customHeight="1" x14ac:dyDescent="0.2">
      <c r="B10" s="42" t="s">
        <v>63</v>
      </c>
      <c r="C10" s="347" t="s">
        <v>519</v>
      </c>
      <c r="D10" s="347" t="s">
        <v>520</v>
      </c>
      <c r="F10" s="341" t="s">
        <v>102</v>
      </c>
      <c r="G10" s="341" t="s">
        <v>103</v>
      </c>
    </row>
    <row r="11" spans="1:7" ht="15" customHeight="1" x14ac:dyDescent="0.2">
      <c r="B11" s="119" t="s">
        <v>105</v>
      </c>
      <c r="C11" s="347"/>
      <c r="D11" s="347"/>
      <c r="E11" s="34"/>
      <c r="F11" s="341"/>
      <c r="G11" s="341"/>
    </row>
    <row r="12" spans="1:7" ht="15" customHeight="1" x14ac:dyDescent="0.2">
      <c r="B12" s="182" t="s">
        <v>409</v>
      </c>
      <c r="C12" s="351">
        <f>'Estrangeiros gén. nacion. (14)'!E12/'Estrangeiros gén. nacion. (14)'!C12</f>
        <v>0.75</v>
      </c>
      <c r="D12" s="352">
        <f>'Estrangeiros gén. nacion. (14)'!F12/'Estrangeiros gén. nacion. (14)'!C12</f>
        <v>0.25</v>
      </c>
      <c r="E12" s="219"/>
      <c r="F12" s="353">
        <f>'Estrangeiros gén. nacion. (14)'!H12/'Estrangeiros gén. nacion. (14)'!C12</f>
        <v>0</v>
      </c>
      <c r="G12" s="354">
        <f>'Estrangeiros gén. nacion. (14)'!I12/'Estrangeiros gén. nacion. (14)'!C12</f>
        <v>1</v>
      </c>
    </row>
    <row r="13" spans="1:7" ht="15" customHeight="1" x14ac:dyDescent="0.2">
      <c r="B13" s="182" t="s">
        <v>257</v>
      </c>
      <c r="C13" s="259">
        <f>'Estrangeiros gén. nacion. (14)'!E13/'Estrangeiros gén. nacion. (14)'!C13</f>
        <v>0.95454545454545459</v>
      </c>
      <c r="D13" s="260">
        <f>'Estrangeiros gén. nacion. (14)'!F13/'Estrangeiros gén. nacion. (14)'!C13</f>
        <v>4.5454545454545456E-2</v>
      </c>
      <c r="E13" s="219"/>
      <c r="F13" s="255">
        <f>'Estrangeiros gén. nacion. (14)'!H13/'Estrangeiros gén. nacion. (14)'!C13</f>
        <v>0.22727272727272727</v>
      </c>
      <c r="G13" s="256">
        <f>'Estrangeiros gén. nacion. (14)'!I13/'Estrangeiros gén. nacion. (14)'!C13</f>
        <v>0.77272727272727271</v>
      </c>
    </row>
    <row r="14" spans="1:7" ht="15" customHeight="1" x14ac:dyDescent="0.2">
      <c r="B14" s="183" t="s">
        <v>258</v>
      </c>
      <c r="C14" s="259">
        <f>'Estrangeiros gén. nacion. (14)'!E14/'Estrangeiros gén. nacion. (14)'!C14</f>
        <v>0.92307692307692313</v>
      </c>
      <c r="D14" s="260">
        <f>'Estrangeiros gén. nacion. (14)'!F14/'Estrangeiros gén. nacion. (14)'!C14</f>
        <v>7.6923076923076927E-2</v>
      </c>
      <c r="E14" s="219"/>
      <c r="F14" s="255">
        <f>'Estrangeiros gén. nacion. (14)'!H14/'Estrangeiros gén. nacion. (14)'!C14</f>
        <v>0.69230769230769229</v>
      </c>
      <c r="G14" s="256">
        <f>'Estrangeiros gén. nacion. (14)'!I14/'Estrangeiros gén. nacion. (14)'!C14</f>
        <v>0.30769230769230771</v>
      </c>
    </row>
    <row r="15" spans="1:7" ht="15" customHeight="1" x14ac:dyDescent="0.2">
      <c r="B15" s="184" t="s">
        <v>259</v>
      </c>
      <c r="C15" s="259">
        <f>'Estrangeiros gén. nacion. (14)'!E15/'Estrangeiros gén. nacion. (14)'!C15</f>
        <v>1</v>
      </c>
      <c r="D15" s="260">
        <f>'Estrangeiros gén. nacion. (14)'!F15/'Estrangeiros gén. nacion. (14)'!C15</f>
        <v>0</v>
      </c>
      <c r="E15" s="219"/>
      <c r="F15" s="255">
        <f>'Estrangeiros gén. nacion. (14)'!H15/'Estrangeiros gén. nacion. (14)'!C15</f>
        <v>0.44632206759443338</v>
      </c>
      <c r="G15" s="256">
        <f>'Estrangeiros gén. nacion. (14)'!I15/'Estrangeiros gén. nacion. (14)'!C15</f>
        <v>0.55367793240556662</v>
      </c>
    </row>
    <row r="16" spans="1:7" ht="15" customHeight="1" x14ac:dyDescent="0.2">
      <c r="B16" s="185" t="s">
        <v>260</v>
      </c>
      <c r="C16" s="259">
        <f>'Estrangeiros gén. nacion. (14)'!E16/'Estrangeiros gén. nacion. (14)'!C16</f>
        <v>0.92012089810017272</v>
      </c>
      <c r="D16" s="260">
        <f>'Estrangeiros gén. nacion. (14)'!F16/'Estrangeiros gén. nacion. (14)'!C16</f>
        <v>7.987910189982729E-2</v>
      </c>
      <c r="E16" s="219"/>
      <c r="F16" s="255">
        <f>'Estrangeiros gén. nacion. (14)'!H16/'Estrangeiros gén. nacion. (14)'!C16</f>
        <v>0.47020725388601037</v>
      </c>
      <c r="G16" s="256">
        <f>'Estrangeiros gén. nacion. (14)'!I16/'Estrangeiros gén. nacion. (14)'!C16</f>
        <v>0.52979274611398963</v>
      </c>
    </row>
    <row r="17" spans="2:7" ht="15" customHeight="1" x14ac:dyDescent="0.2">
      <c r="B17" s="185" t="s">
        <v>261</v>
      </c>
      <c r="C17" s="259">
        <f>'Estrangeiros gén. nacion. (14)'!E17/'Estrangeiros gén. nacion. (14)'!C17</f>
        <v>1</v>
      </c>
      <c r="D17" s="260">
        <f>'Estrangeiros gén. nacion. (14)'!F17/'Estrangeiros gén. nacion. (14)'!C17</f>
        <v>0</v>
      </c>
      <c r="E17" s="219"/>
      <c r="F17" s="255">
        <f>'Estrangeiros gén. nacion. (14)'!H17/'Estrangeiros gén. nacion. (14)'!C17</f>
        <v>0.33333333333333331</v>
      </c>
      <c r="G17" s="256">
        <f>'Estrangeiros gén. nacion. (14)'!I17/'Estrangeiros gén. nacion. (14)'!C17</f>
        <v>0.66666666666666663</v>
      </c>
    </row>
    <row r="18" spans="2:7" ht="15" customHeight="1" x14ac:dyDescent="0.2">
      <c r="B18" s="185" t="s">
        <v>262</v>
      </c>
      <c r="C18" s="259">
        <f>'Estrangeiros gén. nacion. (14)'!E18/'Estrangeiros gén. nacion. (14)'!C18</f>
        <v>1</v>
      </c>
      <c r="D18" s="260">
        <f>'Estrangeiros gén. nacion. (14)'!F18/'Estrangeiros gén. nacion. (14)'!C18</f>
        <v>0</v>
      </c>
      <c r="E18" s="219"/>
      <c r="F18" s="255">
        <f>'Estrangeiros gén. nacion. (14)'!H18/'Estrangeiros gén. nacion. (14)'!C18</f>
        <v>0.5</v>
      </c>
      <c r="G18" s="256">
        <f>'Estrangeiros gén. nacion. (14)'!I18/'Estrangeiros gén. nacion. (14)'!C18</f>
        <v>0.5</v>
      </c>
    </row>
    <row r="19" spans="2:7" ht="15" customHeight="1" x14ac:dyDescent="0.2">
      <c r="B19" s="185" t="s">
        <v>263</v>
      </c>
      <c r="C19" s="259">
        <f>'Estrangeiros gén. nacion. (14)'!E19/'Estrangeiros gén. nacion. (14)'!C19</f>
        <v>1</v>
      </c>
      <c r="D19" s="260">
        <f>'Estrangeiros gén. nacion. (14)'!F19/'Estrangeiros gén. nacion. (14)'!C19</f>
        <v>0</v>
      </c>
      <c r="E19" s="219"/>
      <c r="F19" s="255">
        <f>'Estrangeiros gén. nacion. (14)'!H19/'Estrangeiros gén. nacion. (14)'!C19</f>
        <v>0.30952380952380953</v>
      </c>
      <c r="G19" s="256">
        <f>'Estrangeiros gén. nacion. (14)'!I19/'Estrangeiros gén. nacion. (14)'!C19</f>
        <v>0.69047619047619047</v>
      </c>
    </row>
    <row r="20" spans="2:7" ht="15" customHeight="1" x14ac:dyDescent="0.2">
      <c r="B20" s="185" t="s">
        <v>264</v>
      </c>
      <c r="C20" s="259">
        <f>'Estrangeiros gén. nacion. (14)'!E20/'Estrangeiros gén. nacion. (14)'!C20</f>
        <v>0.88607594936708856</v>
      </c>
      <c r="D20" s="260">
        <f>'Estrangeiros gén. nacion. (14)'!F20/'Estrangeiros gén. nacion. (14)'!C20</f>
        <v>0.11392405063291139</v>
      </c>
      <c r="E20" s="219"/>
      <c r="F20" s="255">
        <f>'Estrangeiros gén. nacion. (14)'!H20/'Estrangeiros gén. nacion. (14)'!C20</f>
        <v>0.44303797468354428</v>
      </c>
      <c r="G20" s="256">
        <f>'Estrangeiros gén. nacion. (14)'!I20/'Estrangeiros gén. nacion. (14)'!C20</f>
        <v>0.55696202531645567</v>
      </c>
    </row>
    <row r="21" spans="2:7" ht="15" customHeight="1" x14ac:dyDescent="0.2">
      <c r="B21" s="185" t="s">
        <v>265</v>
      </c>
      <c r="C21" s="259">
        <f>'Estrangeiros gén. nacion. (14)'!E21/'Estrangeiros gén. nacion. (14)'!C21</f>
        <v>0.90476190476190477</v>
      </c>
      <c r="D21" s="260">
        <f>'Estrangeiros gén. nacion. (14)'!F21/'Estrangeiros gén. nacion. (14)'!C21</f>
        <v>9.5238095238095233E-2</v>
      </c>
      <c r="E21" s="219"/>
      <c r="F21" s="255">
        <f>'Estrangeiros gén. nacion. (14)'!H21/'Estrangeiros gén. nacion. (14)'!C21</f>
        <v>0.5714285714285714</v>
      </c>
      <c r="G21" s="256">
        <f>'Estrangeiros gén. nacion. (14)'!I21/'Estrangeiros gén. nacion. (14)'!C21</f>
        <v>0.42857142857142855</v>
      </c>
    </row>
    <row r="22" spans="2:7" ht="15" customHeight="1" x14ac:dyDescent="0.2">
      <c r="B22" s="185" t="s">
        <v>266</v>
      </c>
      <c r="C22" s="259">
        <f>'Estrangeiros gén. nacion. (14)'!E22/'Estrangeiros gén. nacion. (14)'!C22</f>
        <v>0.8928571428571429</v>
      </c>
      <c r="D22" s="260">
        <f>'Estrangeiros gén. nacion. (14)'!F22/'Estrangeiros gén. nacion. (14)'!C22</f>
        <v>0.10714285714285714</v>
      </c>
      <c r="E22" s="219"/>
      <c r="F22" s="255">
        <f>'Estrangeiros gén. nacion. (14)'!H22/'Estrangeiros gén. nacion. (14)'!C22</f>
        <v>0.5357142857142857</v>
      </c>
      <c r="G22" s="256">
        <f>'Estrangeiros gén. nacion. (14)'!I22/'Estrangeiros gén. nacion. (14)'!C22</f>
        <v>0.4642857142857143</v>
      </c>
    </row>
    <row r="23" spans="2:7" ht="15" customHeight="1" x14ac:dyDescent="0.2">
      <c r="B23" s="185" t="s">
        <v>267</v>
      </c>
      <c r="C23" s="259">
        <f>'Estrangeiros gén. nacion. (14)'!E23/'Estrangeiros gén. nacion. (14)'!C23</f>
        <v>1</v>
      </c>
      <c r="D23" s="260">
        <f>'Estrangeiros gén. nacion. (14)'!F23/'Estrangeiros gén. nacion. (14)'!C23</f>
        <v>0</v>
      </c>
      <c r="E23" s="219"/>
      <c r="F23" s="255">
        <f>'Estrangeiros gén. nacion. (14)'!H23/'Estrangeiros gén. nacion. (14)'!C23</f>
        <v>0.5304347826086957</v>
      </c>
      <c r="G23" s="256">
        <f>'Estrangeiros gén. nacion. (14)'!I23/'Estrangeiros gén. nacion. (14)'!C23</f>
        <v>0.46956521739130436</v>
      </c>
    </row>
    <row r="24" spans="2:7" ht="15" customHeight="1" x14ac:dyDescent="0.2">
      <c r="B24" s="185" t="s">
        <v>268</v>
      </c>
      <c r="C24" s="259">
        <f>'Estrangeiros gén. nacion. (14)'!E24/'Estrangeiros gén. nacion. (14)'!C24</f>
        <v>0.875</v>
      </c>
      <c r="D24" s="260">
        <f>'Estrangeiros gén. nacion. (14)'!F24/'Estrangeiros gén. nacion. (14)'!C24</f>
        <v>0.125</v>
      </c>
      <c r="E24" s="219"/>
      <c r="F24" s="255">
        <f>'Estrangeiros gén. nacion. (14)'!H24/'Estrangeiros gén. nacion. (14)'!C24</f>
        <v>0.625</v>
      </c>
      <c r="G24" s="256">
        <f>'Estrangeiros gén. nacion. (14)'!I24/'Estrangeiros gén. nacion. (14)'!C24</f>
        <v>0.375</v>
      </c>
    </row>
    <row r="25" spans="2:7" ht="15" customHeight="1" x14ac:dyDescent="0.2">
      <c r="B25" s="185" t="s">
        <v>474</v>
      </c>
      <c r="C25" s="259">
        <f>'Estrangeiros gén. nacion. (14)'!E25/'Estrangeiros gén. nacion. (14)'!C25</f>
        <v>1</v>
      </c>
      <c r="D25" s="260">
        <f>'Estrangeiros gén. nacion. (14)'!F25/'Estrangeiros gén. nacion. (14)'!C25</f>
        <v>0</v>
      </c>
      <c r="E25" s="219"/>
      <c r="F25" s="255">
        <f>'Estrangeiros gén. nacion. (14)'!H25/'Estrangeiros gén. nacion. (14)'!C25</f>
        <v>0</v>
      </c>
      <c r="G25" s="256">
        <f>'Estrangeiros gén. nacion. (14)'!I25/'Estrangeiros gén. nacion. (14)'!C25</f>
        <v>1</v>
      </c>
    </row>
    <row r="26" spans="2:7" ht="15" customHeight="1" x14ac:dyDescent="0.2">
      <c r="B26" s="185" t="s">
        <v>269</v>
      </c>
      <c r="C26" s="259">
        <f>'Estrangeiros gén. nacion. (14)'!E26/'Estrangeiros gén. nacion. (14)'!C26</f>
        <v>1</v>
      </c>
      <c r="D26" s="260">
        <f>'Estrangeiros gén. nacion. (14)'!F26/'Estrangeiros gén. nacion. (14)'!C26</f>
        <v>0</v>
      </c>
      <c r="E26" s="219"/>
      <c r="F26" s="255">
        <f>'Estrangeiros gén. nacion. (14)'!H26/'Estrangeiros gén. nacion. (14)'!C26</f>
        <v>0.15461847389558234</v>
      </c>
      <c r="G26" s="256">
        <f>'Estrangeiros gén. nacion. (14)'!I26/'Estrangeiros gén. nacion. (14)'!C26</f>
        <v>0.84538152610441764</v>
      </c>
    </row>
    <row r="27" spans="2:7" ht="15" customHeight="1" x14ac:dyDescent="0.2">
      <c r="B27" s="185" t="s">
        <v>270</v>
      </c>
      <c r="C27" s="259">
        <f>'Estrangeiros gén. nacion. (14)'!E27/'Estrangeiros gén. nacion. (14)'!C27</f>
        <v>1</v>
      </c>
      <c r="D27" s="260">
        <f>'Estrangeiros gén. nacion. (14)'!F27/'Estrangeiros gén. nacion. (14)'!C27</f>
        <v>0</v>
      </c>
      <c r="E27" s="219"/>
      <c r="F27" s="255">
        <f>'Estrangeiros gén. nacion. (14)'!H27/'Estrangeiros gén. nacion. (14)'!C27</f>
        <v>0.41984732824427479</v>
      </c>
      <c r="G27" s="256">
        <f>'Estrangeiros gén. nacion. (14)'!I27/'Estrangeiros gén. nacion. (14)'!C27</f>
        <v>0.58015267175572516</v>
      </c>
    </row>
    <row r="28" spans="2:7" ht="15" customHeight="1" x14ac:dyDescent="0.2">
      <c r="B28" s="185" t="s">
        <v>450</v>
      </c>
      <c r="C28" s="259">
        <f>'Estrangeiros gén. nacion. (14)'!E28/'Estrangeiros gén. nacion. (14)'!C28</f>
        <v>1</v>
      </c>
      <c r="D28" s="260">
        <f>'Estrangeiros gén. nacion. (14)'!F28/'Estrangeiros gén. nacion. (14)'!C28</f>
        <v>0</v>
      </c>
      <c r="E28" s="219"/>
      <c r="F28" s="255">
        <f>'Estrangeiros gén. nacion. (14)'!H28/'Estrangeiros gén. nacion. (14)'!C28</f>
        <v>0.5</v>
      </c>
      <c r="G28" s="256">
        <f>'Estrangeiros gén. nacion. (14)'!I28/'Estrangeiros gén. nacion. (14)'!C28</f>
        <v>0.5</v>
      </c>
    </row>
    <row r="29" spans="2:7" ht="15" customHeight="1" x14ac:dyDescent="0.2">
      <c r="B29" s="185" t="s">
        <v>271</v>
      </c>
      <c r="C29" s="259">
        <f>'Estrangeiros gén. nacion. (14)'!E29/'Estrangeiros gén. nacion. (14)'!C29</f>
        <v>1</v>
      </c>
      <c r="D29" s="260">
        <f>'Estrangeiros gén. nacion. (14)'!F29/'Estrangeiros gén. nacion. (14)'!C29</f>
        <v>0</v>
      </c>
      <c r="E29" s="219"/>
      <c r="F29" s="255">
        <f>'Estrangeiros gén. nacion. (14)'!H29/'Estrangeiros gén. nacion. (14)'!C29</f>
        <v>0.33333333333333331</v>
      </c>
      <c r="G29" s="256">
        <f>'Estrangeiros gén. nacion. (14)'!I29/'Estrangeiros gén. nacion. (14)'!C29</f>
        <v>0.66666666666666663</v>
      </c>
    </row>
    <row r="30" spans="2:7" ht="15" customHeight="1" x14ac:dyDescent="0.2">
      <c r="B30" s="185" t="s">
        <v>272</v>
      </c>
      <c r="C30" s="259">
        <f>'Estrangeiros gén. nacion. (14)'!E30/'Estrangeiros gén. nacion. (14)'!C30</f>
        <v>0.91935483870967738</v>
      </c>
      <c r="D30" s="260">
        <f>'Estrangeiros gén. nacion. (14)'!F30/'Estrangeiros gén. nacion. (14)'!C30</f>
        <v>8.0645161290322578E-2</v>
      </c>
      <c r="E30" s="219"/>
      <c r="F30" s="255">
        <f>'Estrangeiros gén. nacion. (14)'!H30/'Estrangeiros gén. nacion. (14)'!C30</f>
        <v>0.72580645161290325</v>
      </c>
      <c r="G30" s="256">
        <f>'Estrangeiros gén. nacion. (14)'!I30/'Estrangeiros gén. nacion. (14)'!C30</f>
        <v>0.27419354838709675</v>
      </c>
    </row>
    <row r="31" spans="2:7" ht="15" customHeight="1" x14ac:dyDescent="0.2">
      <c r="B31" s="185" t="s">
        <v>273</v>
      </c>
      <c r="C31" s="259">
        <f>'Estrangeiros gén. nacion. (14)'!E31/'Estrangeiros gén. nacion. (14)'!C31</f>
        <v>1</v>
      </c>
      <c r="D31" s="260">
        <f>'Estrangeiros gén. nacion. (14)'!F31/'Estrangeiros gén. nacion. (14)'!C31</f>
        <v>0</v>
      </c>
      <c r="E31" s="219"/>
      <c r="F31" s="255">
        <f>'Estrangeiros gén. nacion. (14)'!H31/'Estrangeiros gén. nacion. (14)'!C31</f>
        <v>0.88888888888888884</v>
      </c>
      <c r="G31" s="256">
        <f>'Estrangeiros gén. nacion. (14)'!I31/'Estrangeiros gén. nacion. (14)'!C31</f>
        <v>0.1111111111111111</v>
      </c>
    </row>
    <row r="32" spans="2:7" ht="15" customHeight="1" x14ac:dyDescent="0.2">
      <c r="B32" s="185" t="s">
        <v>274</v>
      </c>
      <c r="C32" s="259">
        <f>'Estrangeiros gén. nacion. (14)'!E32/'Estrangeiros gén. nacion. (14)'!C32</f>
        <v>1</v>
      </c>
      <c r="D32" s="260">
        <f>'Estrangeiros gén. nacion. (14)'!F32/'Estrangeiros gén. nacion. (14)'!C32</f>
        <v>0</v>
      </c>
      <c r="E32" s="219"/>
      <c r="F32" s="255">
        <f>'Estrangeiros gén. nacion. (14)'!H32/'Estrangeiros gén. nacion. (14)'!C32</f>
        <v>0.42857142857142855</v>
      </c>
      <c r="G32" s="256">
        <f>'Estrangeiros gén. nacion. (14)'!I32/'Estrangeiros gén. nacion. (14)'!C32</f>
        <v>0.5714285714285714</v>
      </c>
    </row>
    <row r="33" spans="2:7" ht="15" customHeight="1" x14ac:dyDescent="0.2">
      <c r="B33" s="185" t="s">
        <v>275</v>
      </c>
      <c r="C33" s="259">
        <f>'Estrangeiros gén. nacion. (14)'!E33/'Estrangeiros gén. nacion. (14)'!C33</f>
        <v>0.95765632693254554</v>
      </c>
      <c r="D33" s="260">
        <f>'Estrangeiros gén. nacion. (14)'!F33/'Estrangeiros gén. nacion. (14)'!C33</f>
        <v>4.2343673067454457E-2</v>
      </c>
      <c r="E33" s="219"/>
      <c r="F33" s="255">
        <f>'Estrangeiros gén. nacion. (14)'!H33/'Estrangeiros gén. nacion. (14)'!C33</f>
        <v>0.61457410142786806</v>
      </c>
      <c r="G33" s="256">
        <f>'Estrangeiros gén. nacion. (14)'!I33/'Estrangeiros gén. nacion. (14)'!C33</f>
        <v>0.38542589857213194</v>
      </c>
    </row>
    <row r="34" spans="2:7" ht="15" customHeight="1" x14ac:dyDescent="0.2">
      <c r="B34" s="185" t="s">
        <v>276</v>
      </c>
      <c r="C34" s="259">
        <f>'Estrangeiros gén. nacion. (14)'!E34/'Estrangeiros gén. nacion. (14)'!C34</f>
        <v>1</v>
      </c>
      <c r="D34" s="260">
        <f>'Estrangeiros gén. nacion. (14)'!F34/'Estrangeiros gén. nacion. (14)'!C34</f>
        <v>0</v>
      </c>
      <c r="E34" s="219"/>
      <c r="F34" s="255">
        <f>'Estrangeiros gén. nacion. (14)'!H34/'Estrangeiros gén. nacion. (14)'!C34</f>
        <v>0.49012567324955114</v>
      </c>
      <c r="G34" s="256">
        <f>'Estrangeiros gén. nacion. (14)'!I34/'Estrangeiros gén. nacion. (14)'!C34</f>
        <v>0.50987432675044886</v>
      </c>
    </row>
    <row r="35" spans="2:7" ht="15" customHeight="1" x14ac:dyDescent="0.2">
      <c r="B35" s="185" t="s">
        <v>412</v>
      </c>
      <c r="C35" s="259">
        <f>'Estrangeiros gén. nacion. (14)'!E35/'Estrangeiros gén. nacion. (14)'!C35</f>
        <v>1</v>
      </c>
      <c r="D35" s="260">
        <f>'Estrangeiros gén. nacion. (14)'!F35/'Estrangeiros gén. nacion. (14)'!C35</f>
        <v>0</v>
      </c>
      <c r="E35" s="219"/>
      <c r="F35" s="255">
        <f>'Estrangeiros gén. nacion. (14)'!H35/'Estrangeiros gén. nacion. (14)'!C35</f>
        <v>0</v>
      </c>
      <c r="G35" s="256">
        <f>'Estrangeiros gén. nacion. (14)'!I35/'Estrangeiros gén. nacion. (14)'!C35</f>
        <v>1</v>
      </c>
    </row>
    <row r="36" spans="2:7" ht="15" customHeight="1" x14ac:dyDescent="0.2">
      <c r="B36" s="185" t="s">
        <v>451</v>
      </c>
      <c r="C36" s="259">
        <f>'Estrangeiros gén. nacion. (14)'!E36/'Estrangeiros gén. nacion. (14)'!C36</f>
        <v>1</v>
      </c>
      <c r="D36" s="260">
        <f>'Estrangeiros gén. nacion. (14)'!F36/'Estrangeiros gén. nacion. (14)'!C36</f>
        <v>0</v>
      </c>
      <c r="E36" s="219"/>
      <c r="F36" s="255">
        <f>'Estrangeiros gén. nacion. (14)'!H36/'Estrangeiros gén. nacion. (14)'!C36</f>
        <v>0.5</v>
      </c>
      <c r="G36" s="256">
        <f>'Estrangeiros gén. nacion. (14)'!I36/'Estrangeiros gén. nacion. (14)'!C36</f>
        <v>0.5</v>
      </c>
    </row>
    <row r="37" spans="2:7" ht="15" customHeight="1" x14ac:dyDescent="0.2">
      <c r="B37" s="185" t="s">
        <v>278</v>
      </c>
      <c r="C37" s="259">
        <f>'Estrangeiros gén. nacion. (14)'!E37/'Estrangeiros gén. nacion. (14)'!C37</f>
        <v>0.91447173720035513</v>
      </c>
      <c r="D37" s="260">
        <f>'Estrangeiros gén. nacion. (14)'!F37/'Estrangeiros gén. nacion. (14)'!C37</f>
        <v>8.5528262799644872E-2</v>
      </c>
      <c r="E37" s="219"/>
      <c r="F37" s="255">
        <f>'Estrangeiros gén. nacion. (14)'!H37/'Estrangeiros gén. nacion. (14)'!C37</f>
        <v>0.55430600769458416</v>
      </c>
      <c r="G37" s="256">
        <f>'Estrangeiros gén. nacion. (14)'!I37/'Estrangeiros gén. nacion. (14)'!C37</f>
        <v>0.44569399230541579</v>
      </c>
    </row>
    <row r="38" spans="2:7" ht="15" customHeight="1" x14ac:dyDescent="0.2">
      <c r="B38" s="185" t="s">
        <v>279</v>
      </c>
      <c r="C38" s="259">
        <f>'Estrangeiros gén. nacion. (14)'!E38/'Estrangeiros gén. nacion. (14)'!C38</f>
        <v>0.94117647058823528</v>
      </c>
      <c r="D38" s="260">
        <f>'Estrangeiros gén. nacion. (14)'!F38/'Estrangeiros gén. nacion. (14)'!C38</f>
        <v>5.8823529411764705E-2</v>
      </c>
      <c r="E38" s="219"/>
      <c r="F38" s="255">
        <f>'Estrangeiros gén. nacion. (14)'!H38/'Estrangeiros gén. nacion. (14)'!C38</f>
        <v>0.23529411764705882</v>
      </c>
      <c r="G38" s="256">
        <f>'Estrangeiros gén. nacion. (14)'!I38/'Estrangeiros gén. nacion. (14)'!C38</f>
        <v>0.76470588235294112</v>
      </c>
    </row>
    <row r="39" spans="2:7" ht="15" customHeight="1" x14ac:dyDescent="0.2">
      <c r="B39" s="185" t="s">
        <v>280</v>
      </c>
      <c r="C39" s="259">
        <f>'Estrangeiros gén. nacion. (14)'!E39/'Estrangeiros gén. nacion. (14)'!C39</f>
        <v>1</v>
      </c>
      <c r="D39" s="260">
        <f>'Estrangeiros gén. nacion. (14)'!F39/'Estrangeiros gén. nacion. (14)'!C39</f>
        <v>0</v>
      </c>
      <c r="E39" s="219"/>
      <c r="F39" s="255">
        <f>'Estrangeiros gén. nacion. (14)'!H39/'Estrangeiros gén. nacion. (14)'!C39</f>
        <v>1</v>
      </c>
      <c r="G39" s="256">
        <f>'Estrangeiros gén. nacion. (14)'!I39/'Estrangeiros gén. nacion. (14)'!C39</f>
        <v>0</v>
      </c>
    </row>
    <row r="40" spans="2:7" ht="15" customHeight="1" x14ac:dyDescent="0.2">
      <c r="B40" s="185" t="s">
        <v>281</v>
      </c>
      <c r="C40" s="259">
        <f>'Estrangeiros gén. nacion. (14)'!E40/'Estrangeiros gén. nacion. (14)'!C40</f>
        <v>0.84375</v>
      </c>
      <c r="D40" s="260">
        <f>'Estrangeiros gén. nacion. (14)'!F40/'Estrangeiros gén. nacion. (14)'!C40</f>
        <v>0.15625</v>
      </c>
      <c r="E40" s="219"/>
      <c r="F40" s="255">
        <f>'Estrangeiros gén. nacion. (14)'!H40/'Estrangeiros gén. nacion. (14)'!C40</f>
        <v>0.453125</v>
      </c>
      <c r="G40" s="256">
        <f>'Estrangeiros gén. nacion. (14)'!I40/'Estrangeiros gén. nacion. (14)'!C40</f>
        <v>0.546875</v>
      </c>
    </row>
    <row r="41" spans="2:7" ht="15" customHeight="1" x14ac:dyDescent="0.2">
      <c r="B41" s="185" t="s">
        <v>282</v>
      </c>
      <c r="C41" s="259">
        <f>'Estrangeiros gén. nacion. (14)'!E41/'Estrangeiros gén. nacion. (14)'!C41</f>
        <v>1</v>
      </c>
      <c r="D41" s="260">
        <f>'Estrangeiros gén. nacion. (14)'!F41/'Estrangeiros gén. nacion. (14)'!C41</f>
        <v>0</v>
      </c>
      <c r="E41" s="219"/>
      <c r="F41" s="255">
        <f>'Estrangeiros gén. nacion. (14)'!H41/'Estrangeiros gén. nacion. (14)'!C41</f>
        <v>0.8</v>
      </c>
      <c r="G41" s="256">
        <f>'Estrangeiros gén. nacion. (14)'!I41/'Estrangeiros gén. nacion. (14)'!C41</f>
        <v>0.2</v>
      </c>
    </row>
    <row r="42" spans="2:7" ht="15" customHeight="1" x14ac:dyDescent="0.2">
      <c r="B42" s="185" t="s">
        <v>283</v>
      </c>
      <c r="C42" s="259">
        <f>'Estrangeiros gén. nacion. (14)'!E42/'Estrangeiros gén. nacion. (14)'!C42</f>
        <v>0.76190476190476186</v>
      </c>
      <c r="D42" s="260">
        <f>'Estrangeiros gén. nacion. (14)'!F42/'Estrangeiros gén. nacion. (14)'!C42</f>
        <v>0.23809523809523808</v>
      </c>
      <c r="E42" s="219"/>
      <c r="F42" s="255">
        <f>'Estrangeiros gén. nacion. (14)'!H42/'Estrangeiros gén. nacion. (14)'!C42</f>
        <v>0.52380952380952384</v>
      </c>
      <c r="G42" s="256">
        <f>'Estrangeiros gén. nacion. (14)'!I42/'Estrangeiros gén. nacion. (14)'!C42</f>
        <v>0.47619047619047616</v>
      </c>
    </row>
    <row r="43" spans="2:7" ht="15" customHeight="1" x14ac:dyDescent="0.2">
      <c r="B43" s="185" t="s">
        <v>284</v>
      </c>
      <c r="C43" s="259">
        <f>'Estrangeiros gén. nacion. (14)'!E43/'Estrangeiros gén. nacion. (14)'!C43</f>
        <v>0.9707642332022568</v>
      </c>
      <c r="D43" s="260">
        <f>'Estrangeiros gén. nacion. (14)'!F43/'Estrangeiros gén. nacion. (14)'!C43</f>
        <v>2.9235766797743205E-2</v>
      </c>
      <c r="E43" s="219"/>
      <c r="F43" s="255">
        <f>'Estrangeiros gén. nacion. (14)'!H43/'Estrangeiros gén. nacion. (14)'!C43</f>
        <v>0.49546931099333219</v>
      </c>
      <c r="G43" s="256">
        <f>'Estrangeiros gén. nacion. (14)'!I43/'Estrangeiros gén. nacion. (14)'!C43</f>
        <v>0.50453068900666775</v>
      </c>
    </row>
    <row r="44" spans="2:7" ht="15" customHeight="1" x14ac:dyDescent="0.2">
      <c r="B44" s="185" t="s">
        <v>285</v>
      </c>
      <c r="C44" s="259">
        <f>'Estrangeiros gén. nacion. (14)'!E44/'Estrangeiros gén. nacion. (14)'!C44</f>
        <v>1</v>
      </c>
      <c r="D44" s="260">
        <f>'Estrangeiros gén. nacion. (14)'!F44/'Estrangeiros gén. nacion. (14)'!C44</f>
        <v>0</v>
      </c>
      <c r="E44" s="219"/>
      <c r="F44" s="255">
        <f>'Estrangeiros gén. nacion. (14)'!H44/'Estrangeiros gén. nacion. (14)'!C44</f>
        <v>1</v>
      </c>
      <c r="G44" s="256">
        <f>'Estrangeiros gén. nacion. (14)'!I44/'Estrangeiros gén. nacion. (14)'!C44</f>
        <v>0</v>
      </c>
    </row>
    <row r="45" spans="2:7" ht="15" customHeight="1" x14ac:dyDescent="0.2">
      <c r="B45" s="185" t="s">
        <v>286</v>
      </c>
      <c r="C45" s="259">
        <f>'Estrangeiros gén. nacion. (14)'!E45/'Estrangeiros gén. nacion. (14)'!C45</f>
        <v>0.83333333333333337</v>
      </c>
      <c r="D45" s="260">
        <f>'Estrangeiros gén. nacion. (14)'!F45/'Estrangeiros gén. nacion. (14)'!C45</f>
        <v>0.16666666666666666</v>
      </c>
      <c r="E45" s="219"/>
      <c r="F45" s="255">
        <f>'Estrangeiros gén. nacion. (14)'!H45/'Estrangeiros gén. nacion. (14)'!C45</f>
        <v>0.57692307692307687</v>
      </c>
      <c r="G45" s="256">
        <f>'Estrangeiros gén. nacion. (14)'!I45/'Estrangeiros gén. nacion. (14)'!C45</f>
        <v>0.42307692307692307</v>
      </c>
    </row>
    <row r="46" spans="2:7" ht="15" customHeight="1" x14ac:dyDescent="0.2">
      <c r="B46" s="185" t="s">
        <v>287</v>
      </c>
      <c r="C46" s="259">
        <f>'Estrangeiros gén. nacion. (14)'!E46/'Estrangeiros gén. nacion. (14)'!C46</f>
        <v>0.9</v>
      </c>
      <c r="D46" s="260">
        <f>'Estrangeiros gén. nacion. (14)'!F46/'Estrangeiros gén. nacion. (14)'!C46</f>
        <v>0.1</v>
      </c>
      <c r="E46" s="219"/>
      <c r="F46" s="255">
        <f>'Estrangeiros gén. nacion. (14)'!H46/'Estrangeiros gén. nacion. (14)'!C46</f>
        <v>0.7</v>
      </c>
      <c r="G46" s="256">
        <f>'Estrangeiros gén. nacion. (14)'!I46/'Estrangeiros gén. nacion. (14)'!C46</f>
        <v>0.3</v>
      </c>
    </row>
    <row r="47" spans="2:7" ht="15" customHeight="1" x14ac:dyDescent="0.2">
      <c r="B47" s="185" t="s">
        <v>288</v>
      </c>
      <c r="C47" s="259">
        <f>'Estrangeiros gén. nacion. (14)'!E47/'Estrangeiros gén. nacion. (14)'!C47</f>
        <v>1</v>
      </c>
      <c r="D47" s="260">
        <f>'Estrangeiros gén. nacion. (14)'!F47/'Estrangeiros gén. nacion. (14)'!C47</f>
        <v>0</v>
      </c>
      <c r="E47" s="219"/>
      <c r="F47" s="255">
        <f>'Estrangeiros gén. nacion. (14)'!H47/'Estrangeiros gén. nacion. (14)'!C47</f>
        <v>0.35897435897435898</v>
      </c>
      <c r="G47" s="256">
        <f>'Estrangeiros gén. nacion. (14)'!I47/'Estrangeiros gén. nacion. (14)'!C47</f>
        <v>0.64102564102564108</v>
      </c>
    </row>
    <row r="48" spans="2:7" ht="15" customHeight="1" x14ac:dyDescent="0.2">
      <c r="B48" s="185" t="s">
        <v>290</v>
      </c>
      <c r="C48" s="259">
        <f>'Estrangeiros gén. nacion. (14)'!E48/'Estrangeiros gén. nacion. (14)'!C48</f>
        <v>0.52727272727272723</v>
      </c>
      <c r="D48" s="260">
        <f>'Estrangeiros gén. nacion. (14)'!F48/'Estrangeiros gén. nacion. (14)'!C48</f>
        <v>0.47272727272727272</v>
      </c>
      <c r="E48" s="219"/>
      <c r="F48" s="255">
        <f>'Estrangeiros gén. nacion. (14)'!H48/'Estrangeiros gén. nacion. (14)'!C48</f>
        <v>0.58181818181818179</v>
      </c>
      <c r="G48" s="256">
        <f>'Estrangeiros gén. nacion. (14)'!I48/'Estrangeiros gén. nacion. (14)'!C48</f>
        <v>0.41818181818181815</v>
      </c>
    </row>
    <row r="49" spans="2:7" ht="15" customHeight="1" x14ac:dyDescent="0.2">
      <c r="B49" s="185" t="s">
        <v>291</v>
      </c>
      <c r="C49" s="259">
        <f>'Estrangeiros gén. nacion. (14)'!E49/'Estrangeiros gén. nacion. (14)'!C49</f>
        <v>1</v>
      </c>
      <c r="D49" s="260">
        <f>'Estrangeiros gén. nacion. (14)'!F49/'Estrangeiros gén. nacion. (14)'!C49</f>
        <v>0</v>
      </c>
      <c r="E49" s="219"/>
      <c r="F49" s="255">
        <f>'Estrangeiros gén. nacion. (14)'!H49/'Estrangeiros gén. nacion. (14)'!C49</f>
        <v>0.34482758620689657</v>
      </c>
      <c r="G49" s="256">
        <f>'Estrangeiros gén. nacion. (14)'!I49/'Estrangeiros gén. nacion. (14)'!C49</f>
        <v>0.65517241379310343</v>
      </c>
    </row>
    <row r="50" spans="2:7" ht="15" customHeight="1" x14ac:dyDescent="0.2">
      <c r="B50" s="185" t="s">
        <v>292</v>
      </c>
      <c r="C50" s="259">
        <f>'Estrangeiros gén. nacion. (14)'!E50/'Estrangeiros gén. nacion. (14)'!C50</f>
        <v>0.92307692307692313</v>
      </c>
      <c r="D50" s="260">
        <f>'Estrangeiros gén. nacion. (14)'!F50/'Estrangeiros gén. nacion. (14)'!C50</f>
        <v>7.6923076923076927E-2</v>
      </c>
      <c r="E50" s="219"/>
      <c r="F50" s="255">
        <f>'Estrangeiros gén. nacion. (14)'!H50/'Estrangeiros gén. nacion. (14)'!C50</f>
        <v>0.30769230769230771</v>
      </c>
      <c r="G50" s="256">
        <f>'Estrangeiros gén. nacion. (14)'!I50/'Estrangeiros gén. nacion. (14)'!C50</f>
        <v>0.69230769230769229</v>
      </c>
    </row>
    <row r="51" spans="2:7" ht="15" customHeight="1" x14ac:dyDescent="0.2">
      <c r="B51" s="185" t="s">
        <v>293</v>
      </c>
      <c r="C51" s="259">
        <f>'Estrangeiros gén. nacion. (14)'!E51/'Estrangeiros gén. nacion. (14)'!C51</f>
        <v>1</v>
      </c>
      <c r="D51" s="260">
        <f>'Estrangeiros gén. nacion. (14)'!F51/'Estrangeiros gén. nacion. (14)'!C51</f>
        <v>0</v>
      </c>
      <c r="E51" s="219"/>
      <c r="F51" s="255">
        <f>'Estrangeiros gén. nacion. (14)'!H51/'Estrangeiros gén. nacion. (14)'!C51</f>
        <v>0.84</v>
      </c>
      <c r="G51" s="256">
        <f>'Estrangeiros gén. nacion. (14)'!I51/'Estrangeiros gén. nacion. (14)'!C51</f>
        <v>0.16</v>
      </c>
    </row>
    <row r="52" spans="2:7" ht="15" customHeight="1" x14ac:dyDescent="0.2">
      <c r="B52" s="185" t="s">
        <v>294</v>
      </c>
      <c r="C52" s="259">
        <f>'Estrangeiros gén. nacion. (14)'!E52/'Estrangeiros gén. nacion. (14)'!C52</f>
        <v>0.99029126213592233</v>
      </c>
      <c r="D52" s="260">
        <f>'Estrangeiros gén. nacion. (14)'!F52/'Estrangeiros gén. nacion. (14)'!C52</f>
        <v>9.7087378640776691E-3</v>
      </c>
      <c r="E52" s="219"/>
      <c r="F52" s="255">
        <f>'Estrangeiros gén. nacion. (14)'!H52/'Estrangeiros gén. nacion. (14)'!C52</f>
        <v>0.4854368932038835</v>
      </c>
      <c r="G52" s="256">
        <f>'Estrangeiros gén. nacion. (14)'!I52/'Estrangeiros gén. nacion. (14)'!C52</f>
        <v>0.5145631067961165</v>
      </c>
    </row>
    <row r="53" spans="2:7" ht="15" customHeight="1" x14ac:dyDescent="0.2">
      <c r="B53" s="185" t="s">
        <v>295</v>
      </c>
      <c r="C53" s="259">
        <f>'Estrangeiros gén. nacion. (14)'!E53/'Estrangeiros gén. nacion. (14)'!C53</f>
        <v>1</v>
      </c>
      <c r="D53" s="260">
        <f>'Estrangeiros gén. nacion. (14)'!F53/'Estrangeiros gén. nacion. (14)'!C53</f>
        <v>0</v>
      </c>
      <c r="E53" s="219"/>
      <c r="F53" s="255">
        <f>'Estrangeiros gén. nacion. (14)'!H53/'Estrangeiros gén. nacion. (14)'!C53</f>
        <v>0</v>
      </c>
      <c r="G53" s="256">
        <f>'Estrangeiros gén. nacion. (14)'!I53/'Estrangeiros gén. nacion. (14)'!C53</f>
        <v>1</v>
      </c>
    </row>
    <row r="54" spans="2:7" ht="15" customHeight="1" x14ac:dyDescent="0.2">
      <c r="B54" s="185" t="s">
        <v>296</v>
      </c>
      <c r="C54" s="259">
        <f>'Estrangeiros gén. nacion. (14)'!E54/'Estrangeiros gén. nacion. (14)'!C54</f>
        <v>1</v>
      </c>
      <c r="D54" s="260">
        <f>'Estrangeiros gén. nacion. (14)'!F54/'Estrangeiros gén. nacion. (14)'!C54</f>
        <v>0</v>
      </c>
      <c r="E54" s="219"/>
      <c r="F54" s="255">
        <f>'Estrangeiros gén. nacion. (14)'!H54/'Estrangeiros gén. nacion. (14)'!C54</f>
        <v>0.40476190476190477</v>
      </c>
      <c r="G54" s="256">
        <f>'Estrangeiros gén. nacion. (14)'!I54/'Estrangeiros gén. nacion. (14)'!C54</f>
        <v>0.59523809523809523</v>
      </c>
    </row>
    <row r="55" spans="2:7" ht="15" customHeight="1" x14ac:dyDescent="0.2">
      <c r="B55" s="185" t="s">
        <v>475</v>
      </c>
      <c r="C55" s="259">
        <f>'Estrangeiros gén. nacion. (14)'!E55/'Estrangeiros gén. nacion. (14)'!C55</f>
        <v>1</v>
      </c>
      <c r="D55" s="260">
        <f>'Estrangeiros gén. nacion. (14)'!F55/'Estrangeiros gén. nacion. (14)'!C55</f>
        <v>0</v>
      </c>
      <c r="E55" s="219"/>
      <c r="F55" s="255">
        <f>'Estrangeiros gén. nacion. (14)'!H55/'Estrangeiros gén. nacion. (14)'!C55</f>
        <v>0.4</v>
      </c>
      <c r="G55" s="256">
        <f>'Estrangeiros gén. nacion. (14)'!I55/'Estrangeiros gén. nacion. (14)'!C55</f>
        <v>0.6</v>
      </c>
    </row>
    <row r="56" spans="2:7" ht="15" customHeight="1" x14ac:dyDescent="0.2">
      <c r="B56" s="185" t="s">
        <v>297</v>
      </c>
      <c r="C56" s="259">
        <f>'Estrangeiros gén. nacion. (14)'!E56/'Estrangeiros gén. nacion. (14)'!C56</f>
        <v>1</v>
      </c>
      <c r="D56" s="260">
        <f>'Estrangeiros gén. nacion. (14)'!F56/'Estrangeiros gén. nacion. (14)'!C56</f>
        <v>0</v>
      </c>
      <c r="E56" s="219"/>
      <c r="F56" s="255">
        <f>'Estrangeiros gén. nacion. (14)'!H56/'Estrangeiros gén. nacion. (14)'!C56</f>
        <v>0</v>
      </c>
      <c r="G56" s="256">
        <f>'Estrangeiros gén. nacion. (14)'!I56/'Estrangeiros gén. nacion. (14)'!C56</f>
        <v>1</v>
      </c>
    </row>
    <row r="57" spans="2:7" ht="15" customHeight="1" x14ac:dyDescent="0.2">
      <c r="B57" s="185" t="s">
        <v>298</v>
      </c>
      <c r="C57" s="259">
        <f>'Estrangeiros gén. nacion. (14)'!E57/'Estrangeiros gén. nacion. (14)'!C57</f>
        <v>0.95744680851063835</v>
      </c>
      <c r="D57" s="260">
        <f>'Estrangeiros gén. nacion. (14)'!F57/'Estrangeiros gén. nacion. (14)'!C57</f>
        <v>4.2553191489361701E-2</v>
      </c>
      <c r="E57" s="219"/>
      <c r="F57" s="255">
        <f>'Estrangeiros gén. nacion. (14)'!H57/'Estrangeiros gén. nacion. (14)'!C57</f>
        <v>0.28723404255319152</v>
      </c>
      <c r="G57" s="256">
        <f>'Estrangeiros gén. nacion. (14)'!I57/'Estrangeiros gén. nacion. (14)'!C57</f>
        <v>0.71276595744680848</v>
      </c>
    </row>
    <row r="58" spans="2:7" ht="15" customHeight="1" x14ac:dyDescent="0.2">
      <c r="B58" s="185" t="s">
        <v>299</v>
      </c>
      <c r="C58" s="259">
        <f>'Estrangeiros gén. nacion. (14)'!E58/'Estrangeiros gén. nacion. (14)'!C58</f>
        <v>1</v>
      </c>
      <c r="D58" s="260">
        <f>'Estrangeiros gén. nacion. (14)'!F58/'Estrangeiros gén. nacion. (14)'!C58</f>
        <v>0</v>
      </c>
      <c r="E58" s="219"/>
      <c r="F58" s="255">
        <f>'Estrangeiros gén. nacion. (14)'!H58/'Estrangeiros gén. nacion. (14)'!C58</f>
        <v>0</v>
      </c>
      <c r="G58" s="256">
        <f>'Estrangeiros gén. nacion. (14)'!I58/'Estrangeiros gén. nacion. (14)'!C58</f>
        <v>1</v>
      </c>
    </row>
    <row r="59" spans="2:7" ht="15" customHeight="1" x14ac:dyDescent="0.2">
      <c r="B59" s="185" t="s">
        <v>476</v>
      </c>
      <c r="C59" s="259">
        <f>'Estrangeiros gén. nacion. (14)'!E59/'Estrangeiros gén. nacion. (14)'!C59</f>
        <v>0</v>
      </c>
      <c r="D59" s="260">
        <f>'Estrangeiros gén. nacion. (14)'!F59/'Estrangeiros gén. nacion. (14)'!C59</f>
        <v>1</v>
      </c>
      <c r="E59" s="219"/>
      <c r="F59" s="255">
        <f>'Estrangeiros gén. nacion. (14)'!H59/'Estrangeiros gén. nacion. (14)'!C59</f>
        <v>0</v>
      </c>
      <c r="G59" s="256">
        <f>'Estrangeiros gén. nacion. (14)'!I59/'Estrangeiros gén. nacion. (14)'!C59</f>
        <v>1</v>
      </c>
    </row>
    <row r="60" spans="2:7" ht="15" customHeight="1" x14ac:dyDescent="0.2">
      <c r="B60" s="185" t="s">
        <v>300</v>
      </c>
      <c r="C60" s="259">
        <f>'Estrangeiros gén. nacion. (14)'!E60/'Estrangeiros gén. nacion. (14)'!C60</f>
        <v>1</v>
      </c>
      <c r="D60" s="260">
        <f>'Estrangeiros gén. nacion. (14)'!F60/'Estrangeiros gén. nacion. (14)'!C60</f>
        <v>0</v>
      </c>
      <c r="E60" s="219"/>
      <c r="F60" s="255">
        <f>'Estrangeiros gén. nacion. (14)'!H60/'Estrangeiros gén. nacion. (14)'!C60</f>
        <v>0.54545454545454541</v>
      </c>
      <c r="G60" s="256">
        <f>'Estrangeiros gén. nacion. (14)'!I60/'Estrangeiros gén. nacion. (14)'!C60</f>
        <v>0.45454545454545453</v>
      </c>
    </row>
    <row r="61" spans="2:7" ht="15" customHeight="1" x14ac:dyDescent="0.2">
      <c r="B61" s="185" t="s">
        <v>301</v>
      </c>
      <c r="C61" s="259">
        <f>'Estrangeiros gén. nacion. (14)'!E61/'Estrangeiros gén. nacion. (14)'!C61</f>
        <v>1</v>
      </c>
      <c r="D61" s="260">
        <f>'Estrangeiros gén. nacion. (14)'!F61/'Estrangeiros gén. nacion. (14)'!C61</f>
        <v>0</v>
      </c>
      <c r="E61" s="219"/>
      <c r="F61" s="255">
        <f>'Estrangeiros gén. nacion. (14)'!H61/'Estrangeiros gén. nacion. (14)'!C61</f>
        <v>0</v>
      </c>
      <c r="G61" s="256">
        <f>'Estrangeiros gén. nacion. (14)'!I61/'Estrangeiros gén. nacion. (14)'!C61</f>
        <v>1</v>
      </c>
    </row>
    <row r="62" spans="2:7" ht="15" customHeight="1" x14ac:dyDescent="0.2">
      <c r="B62" s="185" t="s">
        <v>302</v>
      </c>
      <c r="C62" s="259">
        <f>'Estrangeiros gén. nacion. (14)'!E62/'Estrangeiros gén. nacion. (14)'!C62</f>
        <v>1</v>
      </c>
      <c r="D62" s="260">
        <f>'Estrangeiros gén. nacion. (14)'!F62/'Estrangeiros gén. nacion. (14)'!C62</f>
        <v>0</v>
      </c>
      <c r="E62" s="219"/>
      <c r="F62" s="255">
        <f>'Estrangeiros gén. nacion. (14)'!H62/'Estrangeiros gén. nacion. (14)'!C62</f>
        <v>0.86956521739130432</v>
      </c>
      <c r="G62" s="256">
        <f>'Estrangeiros gén. nacion. (14)'!I62/'Estrangeiros gén. nacion. (14)'!C62</f>
        <v>0.13043478260869565</v>
      </c>
    </row>
    <row r="63" spans="2:7" ht="15" customHeight="1" x14ac:dyDescent="0.2">
      <c r="B63" s="185" t="s">
        <v>303</v>
      </c>
      <c r="C63" s="259">
        <f>'Estrangeiros gén. nacion. (14)'!E63/'Estrangeiros gén. nacion. (14)'!C63</f>
        <v>1</v>
      </c>
      <c r="D63" s="260">
        <f>'Estrangeiros gén. nacion. (14)'!F63/'Estrangeiros gén. nacion. (14)'!C63</f>
        <v>0</v>
      </c>
      <c r="E63" s="219"/>
      <c r="F63" s="255">
        <f>'Estrangeiros gén. nacion. (14)'!H63/'Estrangeiros gén. nacion. (14)'!C63</f>
        <v>0.58620689655172409</v>
      </c>
      <c r="G63" s="256">
        <f>'Estrangeiros gén. nacion. (14)'!I63/'Estrangeiros gén. nacion. (14)'!C63</f>
        <v>0.41379310344827586</v>
      </c>
    </row>
    <row r="64" spans="2:7" ht="15" customHeight="1" x14ac:dyDescent="0.2">
      <c r="B64" s="185" t="s">
        <v>304</v>
      </c>
      <c r="C64" s="259">
        <f>'Estrangeiros gén. nacion. (14)'!E64/'Estrangeiros gén. nacion. (14)'!C64</f>
        <v>1</v>
      </c>
      <c r="D64" s="260">
        <f>'Estrangeiros gén. nacion. (14)'!F64/'Estrangeiros gén. nacion. (14)'!C64</f>
        <v>0</v>
      </c>
      <c r="E64" s="219"/>
      <c r="F64" s="255">
        <f>'Estrangeiros gén. nacion. (14)'!H64/'Estrangeiros gén. nacion. (14)'!C64</f>
        <v>0.50350782514840797</v>
      </c>
      <c r="G64" s="256">
        <f>'Estrangeiros gén. nacion. (14)'!I64/'Estrangeiros gén. nacion. (14)'!C64</f>
        <v>0.49649217485159203</v>
      </c>
    </row>
    <row r="65" spans="2:7" ht="15" customHeight="1" x14ac:dyDescent="0.2">
      <c r="B65" s="185" t="s">
        <v>305</v>
      </c>
      <c r="C65" s="259">
        <f>'Estrangeiros gén. nacion. (14)'!E65/'Estrangeiros gén. nacion. (14)'!C65</f>
        <v>0.977112676056338</v>
      </c>
      <c r="D65" s="260">
        <f>'Estrangeiros gén. nacion. (14)'!F65/'Estrangeiros gén. nacion. (14)'!C65</f>
        <v>2.2887323943661973E-2</v>
      </c>
      <c r="E65" s="219"/>
      <c r="F65" s="255">
        <f>'Estrangeiros gén. nacion. (14)'!H65/'Estrangeiros gén. nacion. (14)'!C65</f>
        <v>0.38556338028169013</v>
      </c>
      <c r="G65" s="256">
        <f>'Estrangeiros gén. nacion. (14)'!I65/'Estrangeiros gén. nacion. (14)'!C65</f>
        <v>0.61443661971830987</v>
      </c>
    </row>
    <row r="66" spans="2:7" ht="15" customHeight="1" x14ac:dyDescent="0.2">
      <c r="B66" s="185" t="s">
        <v>306</v>
      </c>
      <c r="C66" s="259">
        <f>'Estrangeiros gén. nacion. (14)'!E66/'Estrangeiros gén. nacion. (14)'!C66</f>
        <v>1</v>
      </c>
      <c r="D66" s="260">
        <f>'Estrangeiros gén. nacion. (14)'!F66/'Estrangeiros gén. nacion. (14)'!C66</f>
        <v>0</v>
      </c>
      <c r="E66" s="219"/>
      <c r="F66" s="255">
        <f>'Estrangeiros gén. nacion. (14)'!H66/'Estrangeiros gén. nacion. (14)'!C66</f>
        <v>0.77419354838709675</v>
      </c>
      <c r="G66" s="256">
        <f>'Estrangeiros gén. nacion. (14)'!I66/'Estrangeiros gén. nacion. (14)'!C66</f>
        <v>0.22580645161290322</v>
      </c>
    </row>
    <row r="67" spans="2:7" ht="15" customHeight="1" x14ac:dyDescent="0.2">
      <c r="B67" s="185" t="s">
        <v>307</v>
      </c>
      <c r="C67" s="259">
        <f>'Estrangeiros gén. nacion. (14)'!E67/'Estrangeiros gén. nacion. (14)'!C67</f>
        <v>0.875</v>
      </c>
      <c r="D67" s="260">
        <f>'Estrangeiros gén. nacion. (14)'!F67/'Estrangeiros gén. nacion. (14)'!C67</f>
        <v>0.125</v>
      </c>
      <c r="E67" s="219"/>
      <c r="F67" s="255">
        <f>'Estrangeiros gén. nacion. (14)'!H67/'Estrangeiros gén. nacion. (14)'!C67</f>
        <v>0.5</v>
      </c>
      <c r="G67" s="256">
        <f>'Estrangeiros gén. nacion. (14)'!I67/'Estrangeiros gén. nacion. (14)'!C67</f>
        <v>0.5</v>
      </c>
    </row>
    <row r="68" spans="2:7" ht="15" customHeight="1" x14ac:dyDescent="0.2">
      <c r="B68" s="185" t="s">
        <v>477</v>
      </c>
      <c r="C68" s="259">
        <f>'Estrangeiros gén. nacion. (14)'!E68/'Estrangeiros gén. nacion. (14)'!C68</f>
        <v>1</v>
      </c>
      <c r="D68" s="260">
        <f>'Estrangeiros gén. nacion. (14)'!F68/'Estrangeiros gén. nacion. (14)'!C68</f>
        <v>0</v>
      </c>
      <c r="E68" s="219"/>
      <c r="F68" s="255">
        <f>'Estrangeiros gén. nacion. (14)'!H68/'Estrangeiros gén. nacion. (14)'!C68</f>
        <v>0.5</v>
      </c>
      <c r="G68" s="256">
        <f>'Estrangeiros gén. nacion. (14)'!I68/'Estrangeiros gén. nacion. (14)'!C68</f>
        <v>0.5</v>
      </c>
    </row>
    <row r="69" spans="2:7" ht="15" customHeight="1" x14ac:dyDescent="0.2">
      <c r="B69" s="185" t="s">
        <v>308</v>
      </c>
      <c r="C69" s="259">
        <f>'Estrangeiros gén. nacion. (14)'!E69/'Estrangeiros gén. nacion. (14)'!C69</f>
        <v>0.99604743083003955</v>
      </c>
      <c r="D69" s="260">
        <f>'Estrangeiros gén. nacion. (14)'!F69/'Estrangeiros gén. nacion. (14)'!C69</f>
        <v>3.952569169960474E-3</v>
      </c>
      <c r="E69" s="219"/>
      <c r="F69" s="255">
        <f>'Estrangeiros gén. nacion. (14)'!H69/'Estrangeiros gén. nacion. (14)'!C69</f>
        <v>0.67984189723320154</v>
      </c>
      <c r="G69" s="256">
        <f>'Estrangeiros gén. nacion. (14)'!I69/'Estrangeiros gén. nacion. (14)'!C69</f>
        <v>0.3201581027667984</v>
      </c>
    </row>
    <row r="70" spans="2:7" ht="15" customHeight="1" x14ac:dyDescent="0.2">
      <c r="B70" s="185" t="s">
        <v>309</v>
      </c>
      <c r="C70" s="259">
        <f>'Estrangeiros gén. nacion. (14)'!E70/'Estrangeiros gén. nacion. (14)'!C70</f>
        <v>1</v>
      </c>
      <c r="D70" s="260">
        <f>'Estrangeiros gén. nacion. (14)'!F70/'Estrangeiros gén. nacion. (14)'!C70</f>
        <v>0</v>
      </c>
      <c r="E70" s="219"/>
      <c r="F70" s="255">
        <f>'Estrangeiros gén. nacion. (14)'!H70/'Estrangeiros gén. nacion. (14)'!C70</f>
        <v>0.56578947368421051</v>
      </c>
      <c r="G70" s="256">
        <f>'Estrangeiros gén. nacion. (14)'!I70/'Estrangeiros gén. nacion. (14)'!C70</f>
        <v>0.43421052631578949</v>
      </c>
    </row>
    <row r="71" spans="2:7" ht="15" customHeight="1" x14ac:dyDescent="0.2">
      <c r="B71" s="185" t="s">
        <v>310</v>
      </c>
      <c r="C71" s="259">
        <f>'Estrangeiros gén. nacion. (14)'!E71/'Estrangeiros gén. nacion. (14)'!C71</f>
        <v>1</v>
      </c>
      <c r="D71" s="260">
        <f>'Estrangeiros gén. nacion. (14)'!F71/'Estrangeiros gén. nacion. (14)'!C71</f>
        <v>0</v>
      </c>
      <c r="E71" s="219"/>
      <c r="F71" s="255">
        <f>'Estrangeiros gén. nacion. (14)'!H71/'Estrangeiros gén. nacion. (14)'!C71</f>
        <v>0.46196403872752423</v>
      </c>
      <c r="G71" s="256">
        <f>'Estrangeiros gén. nacion. (14)'!I71/'Estrangeiros gén. nacion. (14)'!C71</f>
        <v>0.53803596127247577</v>
      </c>
    </row>
    <row r="72" spans="2:7" ht="15" customHeight="1" x14ac:dyDescent="0.2">
      <c r="B72" s="185" t="s">
        <v>311</v>
      </c>
      <c r="C72" s="259">
        <f>'Estrangeiros gén. nacion. (14)'!E72/'Estrangeiros gén. nacion. (14)'!C72</f>
        <v>0</v>
      </c>
      <c r="D72" s="260">
        <f>'Estrangeiros gén. nacion. (14)'!F72/'Estrangeiros gén. nacion. (14)'!C72</f>
        <v>1</v>
      </c>
      <c r="E72" s="219"/>
      <c r="F72" s="255">
        <f>'Estrangeiros gén. nacion. (14)'!H72/'Estrangeiros gén. nacion. (14)'!C72</f>
        <v>0</v>
      </c>
      <c r="G72" s="256">
        <f>'Estrangeiros gén. nacion. (14)'!I72/'Estrangeiros gén. nacion. (14)'!C72</f>
        <v>1</v>
      </c>
    </row>
    <row r="73" spans="2:7" ht="15" customHeight="1" x14ac:dyDescent="0.2">
      <c r="B73" s="185" t="s">
        <v>312</v>
      </c>
      <c r="C73" s="259">
        <f>'Estrangeiros gén. nacion. (14)'!E73/'Estrangeiros gén. nacion. (14)'!C73</f>
        <v>1</v>
      </c>
      <c r="D73" s="260">
        <f>'Estrangeiros gén. nacion. (14)'!F73/'Estrangeiros gén. nacion. (14)'!C73</f>
        <v>0</v>
      </c>
      <c r="E73" s="219"/>
      <c r="F73" s="255">
        <f>'Estrangeiros gén. nacion. (14)'!H73/'Estrangeiros gén. nacion. (14)'!C73</f>
        <v>0.13333333333333333</v>
      </c>
      <c r="G73" s="256">
        <f>'Estrangeiros gén. nacion. (14)'!I73/'Estrangeiros gén. nacion. (14)'!C73</f>
        <v>0.8666666666666667</v>
      </c>
    </row>
    <row r="74" spans="2:7" ht="15" customHeight="1" x14ac:dyDescent="0.2">
      <c r="B74" s="185" t="s">
        <v>313</v>
      </c>
      <c r="C74" s="259">
        <f>'Estrangeiros gén. nacion. (14)'!E74/'Estrangeiros gén. nacion. (14)'!C74</f>
        <v>0.91666666666666663</v>
      </c>
      <c r="D74" s="260">
        <f>'Estrangeiros gén. nacion. (14)'!F74/'Estrangeiros gén. nacion. (14)'!C74</f>
        <v>8.3333333333333329E-2</v>
      </c>
      <c r="E74" s="219"/>
      <c r="F74" s="255">
        <f>'Estrangeiros gén. nacion. (14)'!H74/'Estrangeiros gén. nacion. (14)'!C74</f>
        <v>0.41666666666666669</v>
      </c>
      <c r="G74" s="256">
        <f>'Estrangeiros gén. nacion. (14)'!I74/'Estrangeiros gén. nacion. (14)'!C74</f>
        <v>0.58333333333333337</v>
      </c>
    </row>
    <row r="75" spans="2:7" ht="15" customHeight="1" x14ac:dyDescent="0.2">
      <c r="B75" s="185" t="s">
        <v>314</v>
      </c>
      <c r="C75" s="259">
        <f>'Estrangeiros gén. nacion. (14)'!E75/'Estrangeiros gén. nacion. (14)'!C75</f>
        <v>0.91379310344827591</v>
      </c>
      <c r="D75" s="260">
        <f>'Estrangeiros gén. nacion. (14)'!F75/'Estrangeiros gén. nacion. (14)'!C75</f>
        <v>8.6206896551724144E-2</v>
      </c>
      <c r="E75" s="219"/>
      <c r="F75" s="255">
        <f>'Estrangeiros gén. nacion. (14)'!H75/'Estrangeiros gén. nacion. (14)'!C75</f>
        <v>0.46551724137931033</v>
      </c>
      <c r="G75" s="256">
        <f>'Estrangeiros gén. nacion. (14)'!I75/'Estrangeiros gén. nacion. (14)'!C75</f>
        <v>0.53448275862068961</v>
      </c>
    </row>
    <row r="76" spans="2:7" ht="15" customHeight="1" x14ac:dyDescent="0.2">
      <c r="B76" s="185" t="s">
        <v>462</v>
      </c>
      <c r="C76" s="259">
        <f>'Estrangeiros gén. nacion. (14)'!E76/'Estrangeiros gén. nacion. (14)'!C76</f>
        <v>1</v>
      </c>
      <c r="D76" s="260">
        <f>'Estrangeiros gén. nacion. (14)'!F76/'Estrangeiros gén. nacion. (14)'!C76</f>
        <v>0</v>
      </c>
      <c r="E76" s="219"/>
      <c r="F76" s="255">
        <f>'Estrangeiros gén. nacion. (14)'!H76/'Estrangeiros gén. nacion. (14)'!C76</f>
        <v>0</v>
      </c>
      <c r="G76" s="256">
        <f>'Estrangeiros gén. nacion. (14)'!I76/'Estrangeiros gén. nacion. (14)'!C76</f>
        <v>1</v>
      </c>
    </row>
    <row r="77" spans="2:7" ht="15" customHeight="1" x14ac:dyDescent="0.2">
      <c r="B77" s="185" t="s">
        <v>315</v>
      </c>
      <c r="C77" s="259">
        <f>'Estrangeiros gén. nacion. (14)'!E77/'Estrangeiros gén. nacion. (14)'!C77</f>
        <v>1</v>
      </c>
      <c r="D77" s="260">
        <f>'Estrangeiros gén. nacion. (14)'!F77/'Estrangeiros gén. nacion. (14)'!C77</f>
        <v>0</v>
      </c>
      <c r="E77" s="219"/>
      <c r="F77" s="255">
        <f>'Estrangeiros gén. nacion. (14)'!H77/'Estrangeiros gén. nacion. (14)'!C77</f>
        <v>0.56862745098039214</v>
      </c>
      <c r="G77" s="256">
        <f>'Estrangeiros gén. nacion. (14)'!I77/'Estrangeiros gén. nacion. (14)'!C77</f>
        <v>0.43137254901960786</v>
      </c>
    </row>
    <row r="78" spans="2:7" ht="15" customHeight="1" x14ac:dyDescent="0.2">
      <c r="B78" s="185" t="s">
        <v>316</v>
      </c>
      <c r="C78" s="259">
        <f>'Estrangeiros gén. nacion. (14)'!E78/'Estrangeiros gén. nacion. (14)'!C78</f>
        <v>1</v>
      </c>
      <c r="D78" s="260">
        <f>'Estrangeiros gén. nacion. (14)'!F78/'Estrangeiros gén. nacion. (14)'!C78</f>
        <v>0</v>
      </c>
      <c r="E78" s="219"/>
      <c r="F78" s="255">
        <f>'Estrangeiros gén. nacion. (14)'!H78/'Estrangeiros gén. nacion. (14)'!C78</f>
        <v>0</v>
      </c>
      <c r="G78" s="256">
        <f>'Estrangeiros gén. nacion. (14)'!I78/'Estrangeiros gén. nacion. (14)'!C78</f>
        <v>1</v>
      </c>
    </row>
    <row r="79" spans="2:7" ht="15" customHeight="1" x14ac:dyDescent="0.2">
      <c r="B79" s="185" t="s">
        <v>317</v>
      </c>
      <c r="C79" s="259">
        <f>'Estrangeiros gén. nacion. (14)'!E79/'Estrangeiros gén. nacion. (14)'!C79</f>
        <v>1</v>
      </c>
      <c r="D79" s="260">
        <f>'Estrangeiros gén. nacion. (14)'!F79/'Estrangeiros gén. nacion. (14)'!C79</f>
        <v>0</v>
      </c>
      <c r="E79" s="219"/>
      <c r="F79" s="255">
        <f>'Estrangeiros gén. nacion. (14)'!H79/'Estrangeiros gén. nacion. (14)'!C79</f>
        <v>0</v>
      </c>
      <c r="G79" s="256">
        <f>'Estrangeiros gén. nacion. (14)'!I79/'Estrangeiros gén. nacion. (14)'!C79</f>
        <v>1</v>
      </c>
    </row>
    <row r="80" spans="2:7" ht="15" customHeight="1" x14ac:dyDescent="0.2">
      <c r="B80" s="185" t="s">
        <v>318</v>
      </c>
      <c r="C80" s="259">
        <f>'Estrangeiros gén. nacion. (14)'!E80/'Estrangeiros gén. nacion. (14)'!C80</f>
        <v>1</v>
      </c>
      <c r="D80" s="260">
        <f>'Estrangeiros gén. nacion. (14)'!F80/'Estrangeiros gén. nacion. (14)'!C80</f>
        <v>0</v>
      </c>
      <c r="E80" s="219"/>
      <c r="F80" s="255">
        <f>'Estrangeiros gén. nacion. (14)'!H80/'Estrangeiros gén. nacion. (14)'!C80</f>
        <v>0.24302788844621515</v>
      </c>
      <c r="G80" s="256">
        <f>'Estrangeiros gén. nacion. (14)'!I80/'Estrangeiros gén. nacion. (14)'!C80</f>
        <v>0.75697211155378485</v>
      </c>
    </row>
    <row r="81" spans="2:7" ht="15" customHeight="1" x14ac:dyDescent="0.2">
      <c r="B81" s="185" t="s">
        <v>319</v>
      </c>
      <c r="C81" s="259">
        <f>'Estrangeiros gén. nacion. (14)'!E81/'Estrangeiros gén. nacion. (14)'!C81</f>
        <v>0.85967302452316074</v>
      </c>
      <c r="D81" s="260">
        <f>'Estrangeiros gén. nacion. (14)'!F81/'Estrangeiros gén. nacion. (14)'!C81</f>
        <v>0.14032697547683923</v>
      </c>
      <c r="E81" s="219"/>
      <c r="F81" s="255">
        <f>'Estrangeiros gén. nacion. (14)'!H81/'Estrangeiros gén. nacion. (14)'!C81</f>
        <v>0.43324250681198911</v>
      </c>
      <c r="G81" s="256">
        <f>'Estrangeiros gén. nacion. (14)'!I81/'Estrangeiros gén. nacion. (14)'!C81</f>
        <v>0.56675749318801094</v>
      </c>
    </row>
    <row r="82" spans="2:7" ht="15" customHeight="1" x14ac:dyDescent="0.2">
      <c r="B82" s="185" t="s">
        <v>320</v>
      </c>
      <c r="C82" s="259">
        <f>'Estrangeiros gén. nacion. (14)'!E82/'Estrangeiros gén. nacion. (14)'!C82</f>
        <v>5.5555555555555552E-2</v>
      </c>
      <c r="D82" s="260">
        <f>'Estrangeiros gén. nacion. (14)'!F82/'Estrangeiros gén. nacion. (14)'!C82</f>
        <v>0.94444444444444442</v>
      </c>
      <c r="E82" s="219"/>
      <c r="F82" s="255">
        <f>'Estrangeiros gén. nacion. (14)'!H82/'Estrangeiros gén. nacion. (14)'!C82</f>
        <v>0.16666666666666666</v>
      </c>
      <c r="G82" s="256">
        <f>'Estrangeiros gén. nacion. (14)'!I82/'Estrangeiros gén. nacion. (14)'!C82</f>
        <v>0.83333333333333337</v>
      </c>
    </row>
    <row r="83" spans="2:7" ht="15" customHeight="1" x14ac:dyDescent="0.2">
      <c r="B83" s="185" t="s">
        <v>436</v>
      </c>
      <c r="C83" s="259">
        <f>'Estrangeiros gén. nacion. (14)'!E83/'Estrangeiros gén. nacion. (14)'!C83</f>
        <v>1</v>
      </c>
      <c r="D83" s="260">
        <f>'Estrangeiros gén. nacion. (14)'!F83/'Estrangeiros gén. nacion. (14)'!C83</f>
        <v>0</v>
      </c>
      <c r="E83" s="219"/>
      <c r="F83" s="255">
        <f>'Estrangeiros gén. nacion. (14)'!H83/'Estrangeiros gén. nacion. (14)'!C83</f>
        <v>0</v>
      </c>
      <c r="G83" s="256">
        <f>'Estrangeiros gén. nacion. (14)'!I83/'Estrangeiros gén. nacion. (14)'!C83</f>
        <v>1</v>
      </c>
    </row>
    <row r="84" spans="2:7" ht="15" customHeight="1" x14ac:dyDescent="0.2">
      <c r="B84" s="185" t="s">
        <v>321</v>
      </c>
      <c r="C84" s="259">
        <f>'Estrangeiros gén. nacion. (14)'!E84/'Estrangeiros gén. nacion. (14)'!C84</f>
        <v>1</v>
      </c>
      <c r="D84" s="260">
        <f>'Estrangeiros gén. nacion. (14)'!F84/'Estrangeiros gén. nacion. (14)'!C84</f>
        <v>0</v>
      </c>
      <c r="E84" s="219"/>
      <c r="F84" s="255">
        <f>'Estrangeiros gén. nacion. (14)'!H84/'Estrangeiros gén. nacion. (14)'!C84</f>
        <v>0.38291139240506328</v>
      </c>
      <c r="G84" s="256">
        <f>'Estrangeiros gén. nacion. (14)'!I84/'Estrangeiros gén. nacion. (14)'!C84</f>
        <v>0.61708860759493667</v>
      </c>
    </row>
    <row r="85" spans="2:7" ht="15" customHeight="1" x14ac:dyDescent="0.2">
      <c r="B85" s="185" t="s">
        <v>414</v>
      </c>
      <c r="C85" s="259">
        <f>'Estrangeiros gén. nacion. (14)'!E85/'Estrangeiros gén. nacion. (14)'!C85</f>
        <v>1</v>
      </c>
      <c r="D85" s="260">
        <f>'Estrangeiros gén. nacion. (14)'!F85/'Estrangeiros gén. nacion. (14)'!C85</f>
        <v>0</v>
      </c>
      <c r="E85" s="219"/>
      <c r="F85" s="255">
        <f>'Estrangeiros gén. nacion. (14)'!H85/'Estrangeiros gén. nacion. (14)'!C85</f>
        <v>0.5</v>
      </c>
      <c r="G85" s="256">
        <f>'Estrangeiros gén. nacion. (14)'!I85/'Estrangeiros gén. nacion. (14)'!C85</f>
        <v>0.5</v>
      </c>
    </row>
    <row r="86" spans="2:7" ht="15" customHeight="1" x14ac:dyDescent="0.2">
      <c r="B86" s="185" t="s">
        <v>323</v>
      </c>
      <c r="C86" s="259">
        <f>'Estrangeiros gén. nacion. (14)'!E86/'Estrangeiros gén. nacion. (14)'!C86</f>
        <v>1</v>
      </c>
      <c r="D86" s="260">
        <f>'Estrangeiros gén. nacion. (14)'!F86/'Estrangeiros gén. nacion. (14)'!C86</f>
        <v>0</v>
      </c>
      <c r="E86" s="219"/>
      <c r="F86" s="255">
        <f>'Estrangeiros gén. nacion. (14)'!H86/'Estrangeiros gén. nacion. (14)'!C86</f>
        <v>0.65909090909090906</v>
      </c>
      <c r="G86" s="256">
        <f>'Estrangeiros gén. nacion. (14)'!I86/'Estrangeiros gén. nacion. (14)'!C86</f>
        <v>0.34090909090909088</v>
      </c>
    </row>
    <row r="87" spans="2:7" ht="15" customHeight="1" x14ac:dyDescent="0.2">
      <c r="B87" s="185" t="s">
        <v>463</v>
      </c>
      <c r="C87" s="259">
        <f>'Estrangeiros gén. nacion. (14)'!E87/'Estrangeiros gén. nacion. (14)'!C87</f>
        <v>1</v>
      </c>
      <c r="D87" s="260">
        <f>'Estrangeiros gén. nacion. (14)'!F87/'Estrangeiros gén. nacion. (14)'!C87</f>
        <v>0</v>
      </c>
      <c r="E87" s="219"/>
      <c r="F87" s="255">
        <f>'Estrangeiros gén. nacion. (14)'!H87/'Estrangeiros gén. nacion. (14)'!C87</f>
        <v>0</v>
      </c>
      <c r="G87" s="256">
        <f>'Estrangeiros gén. nacion. (14)'!I87/'Estrangeiros gén. nacion. (14)'!C87</f>
        <v>1</v>
      </c>
    </row>
    <row r="88" spans="2:7" ht="15" customHeight="1" x14ac:dyDescent="0.2">
      <c r="B88" s="185" t="s">
        <v>324</v>
      </c>
      <c r="C88" s="259">
        <f>'Estrangeiros gén. nacion. (14)'!E88/'Estrangeiros gén. nacion. (14)'!C88</f>
        <v>0.98896044158233676</v>
      </c>
      <c r="D88" s="260">
        <f>'Estrangeiros gén. nacion. (14)'!F88/'Estrangeiros gén. nacion. (14)'!C88</f>
        <v>1.1039558417663294E-2</v>
      </c>
      <c r="E88" s="219"/>
      <c r="F88" s="255">
        <f>'Estrangeiros gén. nacion. (14)'!H88/'Estrangeiros gén. nacion. (14)'!C88</f>
        <v>0.26494940202391903</v>
      </c>
      <c r="G88" s="256">
        <f>'Estrangeiros gén. nacion. (14)'!I88/'Estrangeiros gén. nacion. (14)'!C88</f>
        <v>0.73505059797608097</v>
      </c>
    </row>
    <row r="89" spans="2:7" ht="15" customHeight="1" x14ac:dyDescent="0.2">
      <c r="B89" s="185" t="s">
        <v>325</v>
      </c>
      <c r="C89" s="259">
        <f>'Estrangeiros gén. nacion. (14)'!E89/'Estrangeiros gén. nacion. (14)'!C89</f>
        <v>0.8571428571428571</v>
      </c>
      <c r="D89" s="260">
        <f>'Estrangeiros gén. nacion. (14)'!F89/'Estrangeiros gén. nacion. (14)'!C89</f>
        <v>0.14285714285714285</v>
      </c>
      <c r="E89" s="219"/>
      <c r="F89" s="255">
        <f>'Estrangeiros gén. nacion. (14)'!H89/'Estrangeiros gén. nacion. (14)'!C89</f>
        <v>0.42857142857142855</v>
      </c>
      <c r="G89" s="256">
        <f>'Estrangeiros gén. nacion. (14)'!I89/'Estrangeiros gén. nacion. (14)'!C89</f>
        <v>0.5714285714285714</v>
      </c>
    </row>
    <row r="90" spans="2:7" ht="15" customHeight="1" x14ac:dyDescent="0.2">
      <c r="B90" s="185" t="s">
        <v>326</v>
      </c>
      <c r="C90" s="259">
        <f>'Estrangeiros gén. nacion. (14)'!E90/'Estrangeiros gén. nacion. (14)'!C90</f>
        <v>0.92307692307692313</v>
      </c>
      <c r="D90" s="260">
        <f>'Estrangeiros gén. nacion. (14)'!F90/'Estrangeiros gén. nacion. (14)'!C90</f>
        <v>7.6923076923076927E-2</v>
      </c>
      <c r="E90" s="219"/>
      <c r="F90" s="255">
        <f>'Estrangeiros gén. nacion. (14)'!H90/'Estrangeiros gén. nacion. (14)'!C90</f>
        <v>0.44444444444444442</v>
      </c>
      <c r="G90" s="256">
        <f>'Estrangeiros gén. nacion. (14)'!I90/'Estrangeiros gén. nacion. (14)'!C90</f>
        <v>0.55555555555555558</v>
      </c>
    </row>
    <row r="91" spans="2:7" ht="15" customHeight="1" x14ac:dyDescent="0.2">
      <c r="B91" s="185" t="s">
        <v>327</v>
      </c>
      <c r="C91" s="259">
        <f>'Estrangeiros gén. nacion. (14)'!E91/'Estrangeiros gén. nacion. (14)'!C91</f>
        <v>1</v>
      </c>
      <c r="D91" s="260">
        <f>'Estrangeiros gén. nacion. (14)'!F91/'Estrangeiros gén. nacion. (14)'!C91</f>
        <v>0</v>
      </c>
      <c r="E91" s="219"/>
      <c r="F91" s="255">
        <f>'Estrangeiros gén. nacion. (14)'!H91/'Estrangeiros gén. nacion. (14)'!C91</f>
        <v>0.36666666666666664</v>
      </c>
      <c r="G91" s="256">
        <f>'Estrangeiros gén. nacion. (14)'!I91/'Estrangeiros gén. nacion. (14)'!C91</f>
        <v>0.6333333333333333</v>
      </c>
    </row>
    <row r="92" spans="2:7" ht="15" customHeight="1" x14ac:dyDescent="0.2">
      <c r="B92" s="185" t="s">
        <v>328</v>
      </c>
      <c r="C92" s="259">
        <f>'Estrangeiros gén. nacion. (14)'!E92/'Estrangeiros gén. nacion. (14)'!C92</f>
        <v>1</v>
      </c>
      <c r="D92" s="260">
        <f>'Estrangeiros gén. nacion. (14)'!F92/'Estrangeiros gén. nacion. (14)'!C92</f>
        <v>0</v>
      </c>
      <c r="E92" s="219"/>
      <c r="F92" s="255">
        <f>'Estrangeiros gén. nacion. (14)'!H92/'Estrangeiros gén. nacion. (14)'!C92</f>
        <v>0.5</v>
      </c>
      <c r="G92" s="256">
        <f>'Estrangeiros gén. nacion. (14)'!I92/'Estrangeiros gén. nacion. (14)'!C92</f>
        <v>0.5</v>
      </c>
    </row>
    <row r="93" spans="2:7" ht="15" customHeight="1" x14ac:dyDescent="0.2">
      <c r="B93" s="185" t="s">
        <v>415</v>
      </c>
      <c r="C93" s="259">
        <f>'Estrangeiros gén. nacion. (14)'!E93/'Estrangeiros gén. nacion. (14)'!C93</f>
        <v>1</v>
      </c>
      <c r="D93" s="260">
        <f>'Estrangeiros gén. nacion. (14)'!F93/'Estrangeiros gén. nacion. (14)'!C93</f>
        <v>0</v>
      </c>
      <c r="E93" s="219"/>
      <c r="F93" s="255">
        <f>'Estrangeiros gén. nacion. (14)'!H93/'Estrangeiros gén. nacion. (14)'!C93</f>
        <v>0.66666666666666663</v>
      </c>
      <c r="G93" s="256">
        <f>'Estrangeiros gén. nacion. (14)'!I93/'Estrangeiros gén. nacion. (14)'!C93</f>
        <v>0.33333333333333331</v>
      </c>
    </row>
    <row r="94" spans="2:7" ht="15" customHeight="1" x14ac:dyDescent="0.2">
      <c r="B94" s="185" t="s">
        <v>329</v>
      </c>
      <c r="C94" s="259">
        <f>'Estrangeiros gén. nacion. (14)'!E94/'Estrangeiros gén. nacion. (14)'!C94</f>
        <v>1</v>
      </c>
      <c r="D94" s="260">
        <f>'Estrangeiros gén. nacion. (14)'!F94/'Estrangeiros gén. nacion. (14)'!C94</f>
        <v>0</v>
      </c>
      <c r="E94" s="219"/>
      <c r="F94" s="255">
        <f>'Estrangeiros gén. nacion. (14)'!H94/'Estrangeiros gén. nacion. (14)'!C94</f>
        <v>0.36842105263157893</v>
      </c>
      <c r="G94" s="256">
        <f>'Estrangeiros gén. nacion. (14)'!I94/'Estrangeiros gén. nacion. (14)'!C94</f>
        <v>0.63157894736842102</v>
      </c>
    </row>
    <row r="95" spans="2:7" ht="15" customHeight="1" x14ac:dyDescent="0.2">
      <c r="B95" s="185" t="s">
        <v>330</v>
      </c>
      <c r="C95" s="259">
        <f>'Estrangeiros gén. nacion. (14)'!E95/'Estrangeiros gén. nacion. (14)'!C95</f>
        <v>1</v>
      </c>
      <c r="D95" s="260">
        <f>'Estrangeiros gén. nacion. (14)'!F95/'Estrangeiros gén. nacion. (14)'!C95</f>
        <v>0</v>
      </c>
      <c r="E95" s="219"/>
      <c r="F95" s="255">
        <f>'Estrangeiros gén. nacion. (14)'!H95/'Estrangeiros gén. nacion. (14)'!C95</f>
        <v>0.47847919655667143</v>
      </c>
      <c r="G95" s="256">
        <f>'Estrangeiros gén. nacion. (14)'!I95/'Estrangeiros gén. nacion. (14)'!C95</f>
        <v>0.52152080344332852</v>
      </c>
    </row>
    <row r="96" spans="2:7" ht="15" customHeight="1" x14ac:dyDescent="0.2">
      <c r="B96" s="185" t="s">
        <v>331</v>
      </c>
      <c r="C96" s="259">
        <f>'Estrangeiros gén. nacion. (14)'!E96/'Estrangeiros gén. nacion. (14)'!C96</f>
        <v>1</v>
      </c>
      <c r="D96" s="260">
        <f>'Estrangeiros gén. nacion. (14)'!F96/'Estrangeiros gén. nacion. (14)'!C96</f>
        <v>0</v>
      </c>
      <c r="E96" s="219"/>
      <c r="F96" s="255">
        <f>'Estrangeiros gén. nacion. (14)'!H96/'Estrangeiros gén. nacion. (14)'!C96</f>
        <v>0.5</v>
      </c>
      <c r="G96" s="256">
        <f>'Estrangeiros gén. nacion. (14)'!I96/'Estrangeiros gén. nacion. (14)'!C96</f>
        <v>0.5</v>
      </c>
    </row>
    <row r="97" spans="2:7" ht="15" customHeight="1" x14ac:dyDescent="0.2">
      <c r="B97" s="185" t="s">
        <v>332</v>
      </c>
      <c r="C97" s="259">
        <f>'Estrangeiros gén. nacion. (14)'!E97/'Estrangeiros gén. nacion. (14)'!C97</f>
        <v>0.95370370370370372</v>
      </c>
      <c r="D97" s="260">
        <f>'Estrangeiros gén. nacion. (14)'!F97/'Estrangeiros gén. nacion. (14)'!C97</f>
        <v>4.6296296296296294E-2</v>
      </c>
      <c r="E97" s="219"/>
      <c r="F97" s="255">
        <f>'Estrangeiros gén. nacion. (14)'!H97/'Estrangeiros gén. nacion. (14)'!C97</f>
        <v>0.55555555555555558</v>
      </c>
      <c r="G97" s="256">
        <f>'Estrangeiros gén. nacion. (14)'!I97/'Estrangeiros gén. nacion. (14)'!C97</f>
        <v>0.44444444444444442</v>
      </c>
    </row>
    <row r="98" spans="2:7" ht="15" customHeight="1" x14ac:dyDescent="0.2">
      <c r="B98" s="185" t="s">
        <v>416</v>
      </c>
      <c r="C98" s="259">
        <f>'Estrangeiros gén. nacion. (14)'!E98/'Estrangeiros gén. nacion. (14)'!C98</f>
        <v>0.9285714285714286</v>
      </c>
      <c r="D98" s="260">
        <f>'Estrangeiros gén. nacion. (14)'!F98/'Estrangeiros gén. nacion. (14)'!C98</f>
        <v>7.1428571428571425E-2</v>
      </c>
      <c r="E98" s="219"/>
      <c r="F98" s="255">
        <f>'Estrangeiros gén. nacion. (14)'!H98/'Estrangeiros gén. nacion. (14)'!C98</f>
        <v>0.42857142857142855</v>
      </c>
      <c r="G98" s="256">
        <f>'Estrangeiros gén. nacion. (14)'!I98/'Estrangeiros gén. nacion. (14)'!C98</f>
        <v>0.5714285714285714</v>
      </c>
    </row>
    <row r="99" spans="2:7" ht="15" customHeight="1" x14ac:dyDescent="0.2">
      <c r="B99" s="185" t="s">
        <v>333</v>
      </c>
      <c r="C99" s="259">
        <f>'Estrangeiros gén. nacion. (14)'!E99/'Estrangeiros gén. nacion. (14)'!C99</f>
        <v>1</v>
      </c>
      <c r="D99" s="260">
        <f>'Estrangeiros gén. nacion. (14)'!F99/'Estrangeiros gén. nacion. (14)'!C99</f>
        <v>0</v>
      </c>
      <c r="E99" s="219"/>
      <c r="F99" s="255">
        <f>'Estrangeiros gén. nacion. (14)'!H99/'Estrangeiros gén. nacion. (14)'!C99</f>
        <v>0</v>
      </c>
      <c r="G99" s="256">
        <f>'Estrangeiros gén. nacion. (14)'!I99/'Estrangeiros gén. nacion. (14)'!C99</f>
        <v>1</v>
      </c>
    </row>
    <row r="100" spans="2:7" ht="15" customHeight="1" x14ac:dyDescent="0.2">
      <c r="B100" s="185" t="s">
        <v>478</v>
      </c>
      <c r="C100" s="259">
        <f>'Estrangeiros gén. nacion. (14)'!E100/'Estrangeiros gén. nacion. (14)'!C100</f>
        <v>1</v>
      </c>
      <c r="D100" s="260">
        <f>'Estrangeiros gén. nacion. (14)'!F100/'Estrangeiros gén. nacion. (14)'!C100</f>
        <v>0</v>
      </c>
      <c r="E100" s="219"/>
      <c r="F100" s="255">
        <f>'Estrangeiros gén. nacion. (14)'!H100/'Estrangeiros gén. nacion. (14)'!C100</f>
        <v>1</v>
      </c>
      <c r="G100" s="256">
        <f>'Estrangeiros gén. nacion. (14)'!I100/'Estrangeiros gén. nacion. (14)'!C100</f>
        <v>0</v>
      </c>
    </row>
    <row r="101" spans="2:7" ht="15" customHeight="1" x14ac:dyDescent="0.2">
      <c r="B101" s="185" t="s">
        <v>464</v>
      </c>
      <c r="C101" s="259">
        <f>'Estrangeiros gén. nacion. (14)'!E101/'Estrangeiros gén. nacion. (14)'!C101</f>
        <v>1</v>
      </c>
      <c r="D101" s="260">
        <f>'Estrangeiros gén. nacion. (14)'!F101/'Estrangeiros gén. nacion. (14)'!C101</f>
        <v>0</v>
      </c>
      <c r="E101" s="219"/>
      <c r="F101" s="255">
        <f>'Estrangeiros gén. nacion. (14)'!H101/'Estrangeiros gén. nacion. (14)'!C101</f>
        <v>1</v>
      </c>
      <c r="G101" s="256">
        <f>'Estrangeiros gén. nacion. (14)'!I101/'Estrangeiros gén. nacion. (14)'!C101</f>
        <v>0</v>
      </c>
    </row>
    <row r="102" spans="2:7" ht="15" customHeight="1" x14ac:dyDescent="0.2">
      <c r="B102" s="185" t="s">
        <v>334</v>
      </c>
      <c r="C102" s="259">
        <f>'Estrangeiros gén. nacion. (14)'!E102/'Estrangeiros gén. nacion. (14)'!C102</f>
        <v>1</v>
      </c>
      <c r="D102" s="260">
        <f>'Estrangeiros gén. nacion. (14)'!F102/'Estrangeiros gén. nacion. (14)'!C102</f>
        <v>0</v>
      </c>
      <c r="E102" s="219"/>
      <c r="F102" s="255">
        <f>'Estrangeiros gén. nacion. (14)'!H102/'Estrangeiros gén. nacion. (14)'!C102</f>
        <v>0.82222222222222219</v>
      </c>
      <c r="G102" s="256">
        <f>'Estrangeiros gén. nacion. (14)'!I102/'Estrangeiros gén. nacion. (14)'!C102</f>
        <v>0.17777777777777778</v>
      </c>
    </row>
    <row r="103" spans="2:7" ht="15" customHeight="1" x14ac:dyDescent="0.2">
      <c r="B103" s="185" t="s">
        <v>335</v>
      </c>
      <c r="C103" s="259">
        <f>'Estrangeiros gén. nacion. (14)'!E103/'Estrangeiros gén. nacion. (14)'!C103</f>
        <v>1</v>
      </c>
      <c r="D103" s="260">
        <f>'Estrangeiros gén. nacion. (14)'!F103/'Estrangeiros gén. nacion. (14)'!C103</f>
        <v>0</v>
      </c>
      <c r="E103" s="219"/>
      <c r="F103" s="255">
        <f>'Estrangeiros gén. nacion. (14)'!H103/'Estrangeiros gén. nacion. (14)'!C103</f>
        <v>0.34375</v>
      </c>
      <c r="G103" s="256">
        <f>'Estrangeiros gén. nacion. (14)'!I103/'Estrangeiros gén. nacion. (14)'!C103</f>
        <v>0.65625</v>
      </c>
    </row>
    <row r="104" spans="2:7" ht="15" customHeight="1" x14ac:dyDescent="0.2">
      <c r="B104" s="185" t="s">
        <v>336</v>
      </c>
      <c r="C104" s="259">
        <f>'Estrangeiros gén. nacion. (14)'!E104/'Estrangeiros gén. nacion. (14)'!C104</f>
        <v>1</v>
      </c>
      <c r="D104" s="260">
        <f>'Estrangeiros gén. nacion. (14)'!F104/'Estrangeiros gén. nacion. (14)'!C104</f>
        <v>0</v>
      </c>
      <c r="E104" s="219"/>
      <c r="F104" s="255">
        <f>'Estrangeiros gén. nacion. (14)'!H104/'Estrangeiros gén. nacion. (14)'!C104</f>
        <v>0</v>
      </c>
      <c r="G104" s="256">
        <f>'Estrangeiros gén. nacion. (14)'!I104/'Estrangeiros gén. nacion. (14)'!C104</f>
        <v>1</v>
      </c>
    </row>
    <row r="105" spans="2:7" ht="15" customHeight="1" x14ac:dyDescent="0.2">
      <c r="B105" s="185" t="s">
        <v>337</v>
      </c>
      <c r="C105" s="259">
        <f>'Estrangeiros gén. nacion. (14)'!E105/'Estrangeiros gén. nacion. (14)'!C105</f>
        <v>0.39534883720930231</v>
      </c>
      <c r="D105" s="260">
        <f>'Estrangeiros gén. nacion. (14)'!F105/'Estrangeiros gén. nacion. (14)'!C105</f>
        <v>0.60465116279069764</v>
      </c>
      <c r="E105" s="219"/>
      <c r="F105" s="255">
        <f>'Estrangeiros gén. nacion. (14)'!H105/'Estrangeiros gén. nacion. (14)'!C105</f>
        <v>0.18604651162790697</v>
      </c>
      <c r="G105" s="256">
        <f>'Estrangeiros gén. nacion. (14)'!I105/'Estrangeiros gén. nacion. (14)'!C105</f>
        <v>0.81395348837209303</v>
      </c>
    </row>
    <row r="106" spans="2:7" ht="15" customHeight="1" x14ac:dyDescent="0.2">
      <c r="B106" s="185" t="s">
        <v>338</v>
      </c>
      <c r="C106" s="259">
        <f>'Estrangeiros gén. nacion. (14)'!E106/'Estrangeiros gén. nacion. (14)'!C106</f>
        <v>1</v>
      </c>
      <c r="D106" s="260">
        <f>'Estrangeiros gén. nacion. (14)'!F106/'Estrangeiros gén. nacion. (14)'!C106</f>
        <v>0</v>
      </c>
      <c r="E106" s="219"/>
      <c r="F106" s="255">
        <f>'Estrangeiros gén. nacion. (14)'!H106/'Estrangeiros gén. nacion. (14)'!C106</f>
        <v>0</v>
      </c>
      <c r="G106" s="256">
        <f>'Estrangeiros gén. nacion. (14)'!I106/'Estrangeiros gén. nacion. (14)'!C106</f>
        <v>1</v>
      </c>
    </row>
    <row r="107" spans="2:7" ht="15" customHeight="1" x14ac:dyDescent="0.2">
      <c r="B107" s="185" t="s">
        <v>339</v>
      </c>
      <c r="C107" s="259">
        <f>'Estrangeiros gén. nacion. (14)'!E107/'Estrangeiros gén. nacion. (14)'!C107</f>
        <v>1</v>
      </c>
      <c r="D107" s="260">
        <f>'Estrangeiros gén. nacion. (14)'!F107/'Estrangeiros gén. nacion. (14)'!C107</f>
        <v>0</v>
      </c>
      <c r="E107" s="219"/>
      <c r="F107" s="255">
        <f>'Estrangeiros gén. nacion. (14)'!H107/'Estrangeiros gén. nacion. (14)'!C107</f>
        <v>0.68</v>
      </c>
      <c r="G107" s="256">
        <f>'Estrangeiros gén. nacion. (14)'!I107/'Estrangeiros gén. nacion. (14)'!C107</f>
        <v>0.32</v>
      </c>
    </row>
    <row r="108" spans="2:7" ht="15" customHeight="1" x14ac:dyDescent="0.2">
      <c r="B108" s="185" t="s">
        <v>340</v>
      </c>
      <c r="C108" s="259">
        <f>'Estrangeiros gén. nacion. (14)'!E108/'Estrangeiros gén. nacion. (14)'!C108</f>
        <v>1</v>
      </c>
      <c r="D108" s="260">
        <f>'Estrangeiros gén. nacion. (14)'!F108/'Estrangeiros gén. nacion. (14)'!C108</f>
        <v>0</v>
      </c>
      <c r="E108" s="219"/>
      <c r="F108" s="255">
        <f>'Estrangeiros gén. nacion. (14)'!H108/'Estrangeiros gén. nacion. (14)'!C108</f>
        <v>0.42857142857142855</v>
      </c>
      <c r="G108" s="256">
        <f>'Estrangeiros gén. nacion. (14)'!I108/'Estrangeiros gén. nacion. (14)'!C108</f>
        <v>0.5714285714285714</v>
      </c>
    </row>
    <row r="109" spans="2:7" ht="15" customHeight="1" x14ac:dyDescent="0.2">
      <c r="B109" s="185" t="s">
        <v>341</v>
      </c>
      <c r="C109" s="259">
        <f>'Estrangeiros gén. nacion. (14)'!E109/'Estrangeiros gén. nacion. (14)'!C109</f>
        <v>1</v>
      </c>
      <c r="D109" s="260">
        <f>'Estrangeiros gén. nacion. (14)'!F109/'Estrangeiros gén. nacion. (14)'!C109</f>
        <v>0</v>
      </c>
      <c r="E109" s="219"/>
      <c r="F109" s="255">
        <f>'Estrangeiros gén. nacion. (14)'!H109/'Estrangeiros gén. nacion. (14)'!C109</f>
        <v>0.75</v>
      </c>
      <c r="G109" s="256">
        <f>'Estrangeiros gén. nacion. (14)'!I109/'Estrangeiros gén. nacion. (14)'!C109</f>
        <v>0.25</v>
      </c>
    </row>
    <row r="110" spans="2:7" ht="15" customHeight="1" x14ac:dyDescent="0.2">
      <c r="B110" s="185" t="s">
        <v>342</v>
      </c>
      <c r="C110" s="259">
        <f>'Estrangeiros gén. nacion. (14)'!E110/'Estrangeiros gén. nacion. (14)'!C110</f>
        <v>0.5</v>
      </c>
      <c r="D110" s="260">
        <f>'Estrangeiros gén. nacion. (14)'!F110/'Estrangeiros gén. nacion. (14)'!C110</f>
        <v>0.5</v>
      </c>
      <c r="E110" s="219"/>
      <c r="F110" s="255">
        <f>'Estrangeiros gén. nacion. (14)'!H110/'Estrangeiros gén. nacion. (14)'!C110</f>
        <v>0.5</v>
      </c>
      <c r="G110" s="256">
        <f>'Estrangeiros gén. nacion. (14)'!I110/'Estrangeiros gén. nacion. (14)'!C110</f>
        <v>0.5</v>
      </c>
    </row>
    <row r="111" spans="2:7" ht="15" customHeight="1" x14ac:dyDescent="0.2">
      <c r="B111" s="185" t="s">
        <v>344</v>
      </c>
      <c r="C111" s="259">
        <f>'Estrangeiros gén. nacion. (14)'!E111/'Estrangeiros gén. nacion. (14)'!C111</f>
        <v>1</v>
      </c>
      <c r="D111" s="260">
        <f>'Estrangeiros gén. nacion. (14)'!F111/'Estrangeiros gén. nacion. (14)'!C111</f>
        <v>0</v>
      </c>
      <c r="E111" s="219"/>
      <c r="F111" s="255">
        <f>'Estrangeiros gén. nacion. (14)'!H111/'Estrangeiros gén. nacion. (14)'!C111</f>
        <v>0.55555555555555558</v>
      </c>
      <c r="G111" s="256">
        <f>'Estrangeiros gén. nacion. (14)'!I111/'Estrangeiros gén. nacion. (14)'!C111</f>
        <v>0.44444444444444442</v>
      </c>
    </row>
    <row r="112" spans="2:7" ht="15" customHeight="1" x14ac:dyDescent="0.2">
      <c r="B112" s="185" t="s">
        <v>345</v>
      </c>
      <c r="C112" s="259">
        <f>'Estrangeiros gén. nacion. (14)'!E112/'Estrangeiros gén. nacion. (14)'!C112</f>
        <v>1</v>
      </c>
      <c r="D112" s="260">
        <f>'Estrangeiros gén. nacion. (14)'!F112/'Estrangeiros gén. nacion. (14)'!C112</f>
        <v>0</v>
      </c>
      <c r="E112" s="219"/>
      <c r="F112" s="255">
        <f>'Estrangeiros gén. nacion. (14)'!H112/'Estrangeiros gén. nacion. (14)'!C112</f>
        <v>0.66666666666666663</v>
      </c>
      <c r="G112" s="256">
        <f>'Estrangeiros gén. nacion. (14)'!I112/'Estrangeiros gén. nacion. (14)'!C112</f>
        <v>0.33333333333333331</v>
      </c>
    </row>
    <row r="113" spans="2:7" ht="15" customHeight="1" x14ac:dyDescent="0.2">
      <c r="B113" s="185" t="s">
        <v>346</v>
      </c>
      <c r="C113" s="259">
        <f>'Estrangeiros gén. nacion. (14)'!E113/'Estrangeiros gén. nacion. (14)'!C113</f>
        <v>1</v>
      </c>
      <c r="D113" s="260">
        <f>'Estrangeiros gén. nacion. (14)'!F113/'Estrangeiros gén. nacion. (14)'!C113</f>
        <v>0</v>
      </c>
      <c r="E113" s="219"/>
      <c r="F113" s="255">
        <f>'Estrangeiros gén. nacion. (14)'!H113/'Estrangeiros gén. nacion. (14)'!C113</f>
        <v>7.1428571428571425E-2</v>
      </c>
      <c r="G113" s="256">
        <f>'Estrangeiros gén. nacion. (14)'!I113/'Estrangeiros gén. nacion. (14)'!C113</f>
        <v>0.9285714285714286</v>
      </c>
    </row>
    <row r="114" spans="2:7" ht="15" customHeight="1" x14ac:dyDescent="0.2">
      <c r="B114" s="185" t="s">
        <v>347</v>
      </c>
      <c r="C114" s="259">
        <f>'Estrangeiros gén. nacion. (14)'!E114/'Estrangeiros gén. nacion. (14)'!C114</f>
        <v>1</v>
      </c>
      <c r="D114" s="260">
        <f>'Estrangeiros gén. nacion. (14)'!F114/'Estrangeiros gén. nacion. (14)'!C114</f>
        <v>0</v>
      </c>
      <c r="E114" s="219"/>
      <c r="F114" s="255">
        <f>'Estrangeiros gén. nacion. (14)'!H114/'Estrangeiros gén. nacion. (14)'!C114</f>
        <v>0</v>
      </c>
      <c r="G114" s="256">
        <f>'Estrangeiros gén. nacion. (14)'!I114/'Estrangeiros gén. nacion. (14)'!C114</f>
        <v>1</v>
      </c>
    </row>
    <row r="115" spans="2:7" ht="15" customHeight="1" x14ac:dyDescent="0.2">
      <c r="B115" s="185" t="s">
        <v>348</v>
      </c>
      <c r="C115" s="259">
        <f>'Estrangeiros gén. nacion. (14)'!E115/'Estrangeiros gén. nacion. (14)'!C115</f>
        <v>0.97391304347826091</v>
      </c>
      <c r="D115" s="260">
        <f>'Estrangeiros gén. nacion. (14)'!F115/'Estrangeiros gén. nacion. (14)'!C115</f>
        <v>2.6086956521739129E-2</v>
      </c>
      <c r="E115" s="219"/>
      <c r="F115" s="255">
        <f>'Estrangeiros gén. nacion. (14)'!H115/'Estrangeiros gén. nacion. (14)'!C115</f>
        <v>0.40869565217391307</v>
      </c>
      <c r="G115" s="256">
        <f>'Estrangeiros gén. nacion. (14)'!I115/'Estrangeiros gén. nacion. (14)'!C115</f>
        <v>0.59130434782608698</v>
      </c>
    </row>
    <row r="116" spans="2:7" ht="15" customHeight="1" x14ac:dyDescent="0.2">
      <c r="B116" s="185" t="s">
        <v>479</v>
      </c>
      <c r="C116" s="259">
        <f>'Estrangeiros gén. nacion. (14)'!E116/'Estrangeiros gén. nacion. (14)'!C116</f>
        <v>1</v>
      </c>
      <c r="D116" s="260">
        <f>'Estrangeiros gén. nacion. (14)'!F116/'Estrangeiros gén. nacion. (14)'!C116</f>
        <v>0</v>
      </c>
      <c r="E116" s="219"/>
      <c r="F116" s="255">
        <f>'Estrangeiros gén. nacion. (14)'!H116/'Estrangeiros gén. nacion. (14)'!C116</f>
        <v>0</v>
      </c>
      <c r="G116" s="256">
        <f>'Estrangeiros gén. nacion. (14)'!I116/'Estrangeiros gén. nacion. (14)'!C116</f>
        <v>1</v>
      </c>
    </row>
    <row r="117" spans="2:7" ht="15" customHeight="1" x14ac:dyDescent="0.2">
      <c r="B117" s="185" t="s">
        <v>350</v>
      </c>
      <c r="C117" s="259">
        <f>'Estrangeiros gén. nacion. (14)'!E117/'Estrangeiros gén. nacion. (14)'!C117</f>
        <v>1</v>
      </c>
      <c r="D117" s="260">
        <f>'Estrangeiros gén. nacion. (14)'!F117/'Estrangeiros gén. nacion. (14)'!C117</f>
        <v>0</v>
      </c>
      <c r="E117" s="219"/>
      <c r="F117" s="255">
        <f>'Estrangeiros gén. nacion. (14)'!H117/'Estrangeiros gén. nacion. (14)'!C117</f>
        <v>0</v>
      </c>
      <c r="G117" s="256">
        <f>'Estrangeiros gén. nacion. (14)'!I117/'Estrangeiros gén. nacion. (14)'!C117</f>
        <v>1</v>
      </c>
    </row>
    <row r="118" spans="2:7" ht="15" customHeight="1" x14ac:dyDescent="0.2">
      <c r="B118" s="185" t="s">
        <v>351</v>
      </c>
      <c r="C118" s="259">
        <f>'Estrangeiros gén. nacion. (14)'!E118/'Estrangeiros gén. nacion. (14)'!C118</f>
        <v>0.68041237113402064</v>
      </c>
      <c r="D118" s="260">
        <f>'Estrangeiros gén. nacion. (14)'!F118/'Estrangeiros gén. nacion. (14)'!C118</f>
        <v>0.31958762886597936</v>
      </c>
      <c r="E118" s="219"/>
      <c r="F118" s="255">
        <f>'Estrangeiros gén. nacion. (14)'!H118/'Estrangeiros gén. nacion. (14)'!C118</f>
        <v>0.45360824742268041</v>
      </c>
      <c r="G118" s="256">
        <f>'Estrangeiros gén. nacion. (14)'!I118/'Estrangeiros gén. nacion. (14)'!C118</f>
        <v>0.54639175257731953</v>
      </c>
    </row>
    <row r="119" spans="2:7" ht="15" customHeight="1" x14ac:dyDescent="0.2">
      <c r="B119" s="185" t="s">
        <v>352</v>
      </c>
      <c r="C119" s="259">
        <f>'Estrangeiros gén. nacion. (14)'!E119/'Estrangeiros gén. nacion. (14)'!C119</f>
        <v>0.98518518518518516</v>
      </c>
      <c r="D119" s="260">
        <f>'Estrangeiros gén. nacion. (14)'!F119/'Estrangeiros gén. nacion. (14)'!C119</f>
        <v>1.4814814814814815E-2</v>
      </c>
      <c r="E119" s="219"/>
      <c r="F119" s="255">
        <f>'Estrangeiros gén. nacion. (14)'!H119/'Estrangeiros gén. nacion. (14)'!C119</f>
        <v>0.51604938271604939</v>
      </c>
      <c r="G119" s="256">
        <f>'Estrangeiros gén. nacion. (14)'!I119/'Estrangeiros gén. nacion. (14)'!C119</f>
        <v>0.48395061728395061</v>
      </c>
    </row>
    <row r="120" spans="2:7" ht="15" customHeight="1" x14ac:dyDescent="0.2">
      <c r="B120" s="185" t="s">
        <v>353</v>
      </c>
      <c r="C120" s="259">
        <f>'Estrangeiros gén. nacion. (14)'!E120/'Estrangeiros gén. nacion. (14)'!C120</f>
        <v>0.99680511182108622</v>
      </c>
      <c r="D120" s="260">
        <f>'Estrangeiros gén. nacion. (14)'!F120/'Estrangeiros gén. nacion. (14)'!C120</f>
        <v>3.1948881789137379E-3</v>
      </c>
      <c r="E120" s="219"/>
      <c r="F120" s="255">
        <f>'Estrangeiros gén. nacion. (14)'!H120/'Estrangeiros gén. nacion. (14)'!C120</f>
        <v>0.51118210862619806</v>
      </c>
      <c r="G120" s="256">
        <f>'Estrangeiros gén. nacion. (14)'!I120/'Estrangeiros gén. nacion. (14)'!C120</f>
        <v>0.48881789137380194</v>
      </c>
    </row>
    <row r="121" spans="2:7" ht="15" customHeight="1" x14ac:dyDescent="0.2">
      <c r="B121" s="185" t="s">
        <v>354</v>
      </c>
      <c r="C121" s="259">
        <f>'Estrangeiros gén. nacion. (14)'!E121/'Estrangeiros gén. nacion. (14)'!C121</f>
        <v>1</v>
      </c>
      <c r="D121" s="260">
        <f>'Estrangeiros gén. nacion. (14)'!F121/'Estrangeiros gén. nacion. (14)'!C121</f>
        <v>0</v>
      </c>
      <c r="E121" s="219"/>
      <c r="F121" s="255">
        <f>'Estrangeiros gén. nacion. (14)'!H121/'Estrangeiros gén. nacion. (14)'!C121</f>
        <v>0.5</v>
      </c>
      <c r="G121" s="256">
        <f>'Estrangeiros gén. nacion. (14)'!I121/'Estrangeiros gén. nacion. (14)'!C121</f>
        <v>0.5</v>
      </c>
    </row>
    <row r="122" spans="2:7" ht="15" customHeight="1" x14ac:dyDescent="0.2">
      <c r="B122" s="185" t="s">
        <v>356</v>
      </c>
      <c r="C122" s="259">
        <f>'Estrangeiros gén. nacion. (14)'!E122/'Estrangeiros gén. nacion. (14)'!C122</f>
        <v>0.99960521121200163</v>
      </c>
      <c r="D122" s="260">
        <f>'Estrangeiros gén. nacion. (14)'!F122/'Estrangeiros gén. nacion. (14)'!C122</f>
        <v>3.9478878799842083E-4</v>
      </c>
      <c r="E122" s="219"/>
      <c r="F122" s="255">
        <f>'Estrangeiros gén. nacion. (14)'!H122/'Estrangeiros gén. nacion. (14)'!C122</f>
        <v>0.33912356889064349</v>
      </c>
      <c r="G122" s="256">
        <f>'Estrangeiros gén. nacion. (14)'!I122/'Estrangeiros gén. nacion. (14)'!C122</f>
        <v>0.66087643110935645</v>
      </c>
    </row>
    <row r="123" spans="2:7" ht="15" customHeight="1" x14ac:dyDescent="0.2">
      <c r="B123" s="185" t="s">
        <v>358</v>
      </c>
      <c r="C123" s="259">
        <f>'Estrangeiros gén. nacion. (14)'!E123/'Estrangeiros gén. nacion. (14)'!C123</f>
        <v>0.98765432098765427</v>
      </c>
      <c r="D123" s="260">
        <f>'Estrangeiros gén. nacion. (14)'!F123/'Estrangeiros gén. nacion. (14)'!C123</f>
        <v>1.2345679012345678E-2</v>
      </c>
      <c r="E123" s="219"/>
      <c r="F123" s="255">
        <f>'Estrangeiros gén. nacion. (14)'!H123/'Estrangeiros gén. nacion. (14)'!C123</f>
        <v>0.45061728395061729</v>
      </c>
      <c r="G123" s="256">
        <f>'Estrangeiros gén. nacion. (14)'!I123/'Estrangeiros gén. nacion. (14)'!C123</f>
        <v>0.54938271604938271</v>
      </c>
    </row>
    <row r="124" spans="2:7" ht="15" customHeight="1" x14ac:dyDescent="0.2">
      <c r="B124" s="185" t="s">
        <v>359</v>
      </c>
      <c r="C124" s="259">
        <f>'Estrangeiros gén. nacion. (14)'!E124/'Estrangeiros gén. nacion. (14)'!C124</f>
        <v>1</v>
      </c>
      <c r="D124" s="260">
        <f>'Estrangeiros gén. nacion. (14)'!F124/'Estrangeiros gén. nacion. (14)'!C124</f>
        <v>0</v>
      </c>
      <c r="E124" s="219"/>
      <c r="F124" s="255">
        <f>'Estrangeiros gén. nacion. (14)'!H124/'Estrangeiros gén. nacion. (14)'!C124</f>
        <v>0.45238095238095238</v>
      </c>
      <c r="G124" s="256">
        <f>'Estrangeiros gén. nacion. (14)'!I124/'Estrangeiros gén. nacion. (14)'!C124</f>
        <v>0.54761904761904767</v>
      </c>
    </row>
    <row r="125" spans="2:7" ht="15" customHeight="1" x14ac:dyDescent="0.2">
      <c r="B125" s="185" t="s">
        <v>360</v>
      </c>
      <c r="C125" s="259">
        <f>'Estrangeiros gén. nacion. (14)'!E125/'Estrangeiros gén. nacion. (14)'!C125</f>
        <v>0.81818181818181823</v>
      </c>
      <c r="D125" s="260">
        <f>'Estrangeiros gén. nacion. (14)'!F125/'Estrangeiros gén. nacion. (14)'!C125</f>
        <v>0.18181818181818182</v>
      </c>
      <c r="E125" s="219"/>
      <c r="F125" s="255">
        <f>'Estrangeiros gén. nacion. (14)'!H125/'Estrangeiros gén. nacion. (14)'!C125</f>
        <v>0.36363636363636365</v>
      </c>
      <c r="G125" s="256">
        <f>'Estrangeiros gén. nacion. (14)'!I125/'Estrangeiros gén. nacion. (14)'!C125</f>
        <v>0.63636363636363635</v>
      </c>
    </row>
    <row r="126" spans="2:7" ht="15" customHeight="1" x14ac:dyDescent="0.2">
      <c r="B126" s="185" t="s">
        <v>361</v>
      </c>
      <c r="C126" s="259">
        <f>'Estrangeiros gén. nacion. (14)'!E126/'Estrangeiros gén. nacion. (14)'!C126</f>
        <v>1</v>
      </c>
      <c r="D126" s="260">
        <f>'Estrangeiros gén. nacion. (14)'!F126/'Estrangeiros gén. nacion. (14)'!C126</f>
        <v>0</v>
      </c>
      <c r="E126" s="219"/>
      <c r="F126" s="255">
        <f>'Estrangeiros gén. nacion. (14)'!H126/'Estrangeiros gén. nacion. (14)'!C126</f>
        <v>0</v>
      </c>
      <c r="G126" s="256">
        <f>'Estrangeiros gén. nacion. (14)'!I126/'Estrangeiros gén. nacion. (14)'!C126</f>
        <v>1</v>
      </c>
    </row>
    <row r="127" spans="2:7" ht="15" customHeight="1" x14ac:dyDescent="0.2">
      <c r="B127" s="185" t="s">
        <v>362</v>
      </c>
      <c r="C127" s="259">
        <f>'Estrangeiros gén. nacion. (14)'!E127/'Estrangeiros gén. nacion. (14)'!C127</f>
        <v>1</v>
      </c>
      <c r="D127" s="260">
        <f>'Estrangeiros gén. nacion. (14)'!F127/'Estrangeiros gén. nacion. (14)'!C127</f>
        <v>0</v>
      </c>
      <c r="E127" s="219"/>
      <c r="F127" s="255">
        <f>'Estrangeiros gén. nacion. (14)'!H127/'Estrangeiros gén. nacion. (14)'!C127</f>
        <v>0.5</v>
      </c>
      <c r="G127" s="256">
        <f>'Estrangeiros gén. nacion. (14)'!I127/'Estrangeiros gén. nacion. (14)'!C127</f>
        <v>0.5</v>
      </c>
    </row>
    <row r="128" spans="2:7" ht="15" customHeight="1" x14ac:dyDescent="0.2">
      <c r="B128" s="185" t="s">
        <v>363</v>
      </c>
      <c r="C128" s="259">
        <f>'Estrangeiros gén. nacion. (14)'!E128/'Estrangeiros gén. nacion. (14)'!C128</f>
        <v>1</v>
      </c>
      <c r="D128" s="260">
        <f>'Estrangeiros gén. nacion. (14)'!F128/'Estrangeiros gén. nacion. (14)'!C128</f>
        <v>0</v>
      </c>
      <c r="E128" s="219"/>
      <c r="F128" s="255">
        <f>'Estrangeiros gén. nacion. (14)'!H128/'Estrangeiros gén. nacion. (14)'!C128</f>
        <v>0.5</v>
      </c>
      <c r="G128" s="256">
        <f>'Estrangeiros gén. nacion. (14)'!I128/'Estrangeiros gén. nacion. (14)'!C128</f>
        <v>0.5</v>
      </c>
    </row>
    <row r="129" spans="2:7" ht="15" customHeight="1" x14ac:dyDescent="0.2">
      <c r="B129" s="185" t="s">
        <v>364</v>
      </c>
      <c r="C129" s="259">
        <f>'Estrangeiros gén. nacion. (14)'!E129/'Estrangeiros gén. nacion. (14)'!C129</f>
        <v>0.99712643678160917</v>
      </c>
      <c r="D129" s="260">
        <f>'Estrangeiros gén. nacion. (14)'!F129/'Estrangeiros gén. nacion. (14)'!C129</f>
        <v>2.8735632183908046E-3</v>
      </c>
      <c r="E129" s="219"/>
      <c r="F129" s="255">
        <f>'Estrangeiros gén. nacion. (14)'!H129/'Estrangeiros gén. nacion. (14)'!C129</f>
        <v>0.28591954022988508</v>
      </c>
      <c r="G129" s="256">
        <f>'Estrangeiros gén. nacion. (14)'!I129/'Estrangeiros gén. nacion. (14)'!C129</f>
        <v>0.71408045977011492</v>
      </c>
    </row>
    <row r="130" spans="2:7" ht="15" customHeight="1" x14ac:dyDescent="0.2">
      <c r="B130" s="185" t="s">
        <v>365</v>
      </c>
      <c r="C130" s="259">
        <f>'Estrangeiros gén. nacion. (14)'!E130/'Estrangeiros gén. nacion. (14)'!C130</f>
        <v>0.93333333333333335</v>
      </c>
      <c r="D130" s="260">
        <f>'Estrangeiros gén. nacion. (14)'!F130/'Estrangeiros gén. nacion. (14)'!C130</f>
        <v>6.6666666666666666E-2</v>
      </c>
      <c r="E130" s="219"/>
      <c r="F130" s="255">
        <f>'Estrangeiros gén. nacion. (14)'!H130/'Estrangeiros gén. nacion. (14)'!C130</f>
        <v>0.53333333333333333</v>
      </c>
      <c r="G130" s="256">
        <f>'Estrangeiros gén. nacion. (14)'!I130/'Estrangeiros gén. nacion. (14)'!C130</f>
        <v>0.46666666666666667</v>
      </c>
    </row>
    <row r="131" spans="2:7" ht="15" customHeight="1" x14ac:dyDescent="0.2">
      <c r="B131" s="185" t="s">
        <v>366</v>
      </c>
      <c r="C131" s="259">
        <f>'Estrangeiros gén. nacion. (14)'!E131/'Estrangeiros gén. nacion. (14)'!C131</f>
        <v>0.88636363636363635</v>
      </c>
      <c r="D131" s="260">
        <f>'Estrangeiros gén. nacion. (14)'!F131/'Estrangeiros gén. nacion. (14)'!C131</f>
        <v>0.11363636363636363</v>
      </c>
      <c r="E131" s="219"/>
      <c r="F131" s="255">
        <f>'Estrangeiros gén. nacion. (14)'!H131/'Estrangeiros gén. nacion. (14)'!C131</f>
        <v>0.59090909090909094</v>
      </c>
      <c r="G131" s="256">
        <f>'Estrangeiros gén. nacion. (14)'!I131/'Estrangeiros gén. nacion. (14)'!C131</f>
        <v>0.40909090909090912</v>
      </c>
    </row>
    <row r="132" spans="2:7" ht="15" customHeight="1" x14ac:dyDescent="0.2">
      <c r="B132" s="185" t="s">
        <v>367</v>
      </c>
      <c r="C132" s="259">
        <f>'Estrangeiros gén. nacion. (14)'!E132/'Estrangeiros gén. nacion. (14)'!C132</f>
        <v>1</v>
      </c>
      <c r="D132" s="260">
        <f>'Estrangeiros gén. nacion. (14)'!F132/'Estrangeiros gén. nacion. (14)'!C132</f>
        <v>0</v>
      </c>
      <c r="E132" s="219"/>
      <c r="F132" s="255">
        <f>'Estrangeiros gén. nacion. (14)'!H132/'Estrangeiros gén. nacion. (14)'!C132</f>
        <v>0.72992700729927007</v>
      </c>
      <c r="G132" s="256">
        <f>'Estrangeiros gén. nacion. (14)'!I132/'Estrangeiros gén. nacion. (14)'!C132</f>
        <v>0.27007299270072993</v>
      </c>
    </row>
    <row r="133" spans="2:7" ht="15" customHeight="1" x14ac:dyDescent="0.2">
      <c r="B133" s="185" t="s">
        <v>368</v>
      </c>
      <c r="C133" s="259">
        <f>'Estrangeiros gén. nacion. (14)'!E133/'Estrangeiros gén. nacion. (14)'!C133</f>
        <v>1</v>
      </c>
      <c r="D133" s="260">
        <f>'Estrangeiros gén. nacion. (14)'!F133/'Estrangeiros gén. nacion. (14)'!C133</f>
        <v>0</v>
      </c>
      <c r="E133" s="219"/>
      <c r="F133" s="255">
        <f>'Estrangeiros gén. nacion. (14)'!H133/'Estrangeiros gén. nacion. (14)'!C133</f>
        <v>0.72727272727272729</v>
      </c>
      <c r="G133" s="256">
        <f>'Estrangeiros gén. nacion. (14)'!I133/'Estrangeiros gén. nacion. (14)'!C133</f>
        <v>0.27272727272727271</v>
      </c>
    </row>
    <row r="134" spans="2:7" ht="15" customHeight="1" x14ac:dyDescent="0.2">
      <c r="B134" s="185" t="s">
        <v>369</v>
      </c>
      <c r="C134" s="259">
        <f>'Estrangeiros gén. nacion. (14)'!E134/'Estrangeiros gén. nacion. (14)'!C134</f>
        <v>0.75</v>
      </c>
      <c r="D134" s="260">
        <f>'Estrangeiros gén. nacion. (14)'!F134/'Estrangeiros gén. nacion. (14)'!C134</f>
        <v>0.25</v>
      </c>
      <c r="E134" s="219"/>
      <c r="F134" s="255">
        <f>'Estrangeiros gén. nacion. (14)'!H134/'Estrangeiros gén. nacion. (14)'!C134</f>
        <v>0.5</v>
      </c>
      <c r="G134" s="256">
        <f>'Estrangeiros gén. nacion. (14)'!I134/'Estrangeiros gén. nacion. (14)'!C134</f>
        <v>0.5</v>
      </c>
    </row>
    <row r="135" spans="2:7" ht="15" customHeight="1" x14ac:dyDescent="0.2">
      <c r="B135" s="185" t="s">
        <v>370</v>
      </c>
      <c r="C135" s="259">
        <f>'Estrangeiros gén. nacion. (14)'!E135/'Estrangeiros gén. nacion. (14)'!C135</f>
        <v>1</v>
      </c>
      <c r="D135" s="260">
        <f>'Estrangeiros gén. nacion. (14)'!F135/'Estrangeiros gén. nacion. (14)'!C135</f>
        <v>0</v>
      </c>
      <c r="E135" s="219"/>
      <c r="F135" s="255">
        <f>'Estrangeiros gén. nacion. (14)'!H135/'Estrangeiros gén. nacion. (14)'!C135</f>
        <v>0.40350877192982454</v>
      </c>
      <c r="G135" s="256">
        <f>'Estrangeiros gén. nacion. (14)'!I135/'Estrangeiros gén. nacion. (14)'!C135</f>
        <v>0.59649122807017541</v>
      </c>
    </row>
    <row r="136" spans="2:7" ht="15" customHeight="1" x14ac:dyDescent="0.2">
      <c r="B136" s="185" t="s">
        <v>417</v>
      </c>
      <c r="C136" s="259">
        <f>'Estrangeiros gén. nacion. (14)'!E136/'Estrangeiros gén. nacion. (14)'!C136</f>
        <v>1</v>
      </c>
      <c r="D136" s="260">
        <f>'Estrangeiros gén. nacion. (14)'!F136/'Estrangeiros gén. nacion. (14)'!C136</f>
        <v>0</v>
      </c>
      <c r="E136" s="219"/>
      <c r="F136" s="255">
        <f>'Estrangeiros gén. nacion. (14)'!H136/'Estrangeiros gén. nacion. (14)'!C136</f>
        <v>1</v>
      </c>
      <c r="G136" s="256">
        <f>'Estrangeiros gén. nacion. (14)'!I136/'Estrangeiros gén. nacion. (14)'!C136</f>
        <v>0</v>
      </c>
    </row>
    <row r="137" spans="2:7" ht="15" customHeight="1" x14ac:dyDescent="0.2">
      <c r="B137" s="185" t="s">
        <v>418</v>
      </c>
      <c r="C137" s="259">
        <f>'Estrangeiros gén. nacion. (14)'!E137/'Estrangeiros gén. nacion. (14)'!C137</f>
        <v>1</v>
      </c>
      <c r="D137" s="260">
        <f>'Estrangeiros gén. nacion. (14)'!F137/'Estrangeiros gén. nacion. (14)'!C137</f>
        <v>0</v>
      </c>
      <c r="E137" s="219"/>
      <c r="F137" s="255">
        <f>'Estrangeiros gén. nacion. (14)'!H137/'Estrangeiros gén. nacion. (14)'!C137</f>
        <v>1</v>
      </c>
      <c r="G137" s="256">
        <f>'Estrangeiros gén. nacion. (14)'!I137/'Estrangeiros gén. nacion. (14)'!C137</f>
        <v>0</v>
      </c>
    </row>
    <row r="138" spans="2:7" ht="15" customHeight="1" x14ac:dyDescent="0.2">
      <c r="B138" s="185" t="s">
        <v>372</v>
      </c>
      <c r="C138" s="259">
        <f>'Estrangeiros gén. nacion. (14)'!E138/'Estrangeiros gén. nacion. (14)'!C138</f>
        <v>1</v>
      </c>
      <c r="D138" s="260">
        <f>'Estrangeiros gén. nacion. (14)'!F138/'Estrangeiros gén. nacion. (14)'!C138</f>
        <v>0</v>
      </c>
      <c r="E138" s="219"/>
      <c r="F138" s="255">
        <f>'Estrangeiros gén. nacion. (14)'!H138/'Estrangeiros gén. nacion. (14)'!C138</f>
        <v>0.66666666666666663</v>
      </c>
      <c r="G138" s="256">
        <f>'Estrangeiros gén. nacion. (14)'!I138/'Estrangeiros gén. nacion. (14)'!C138</f>
        <v>0.33333333333333331</v>
      </c>
    </row>
    <row r="139" spans="2:7" ht="15" customHeight="1" x14ac:dyDescent="0.2">
      <c r="B139" s="185" t="s">
        <v>373</v>
      </c>
      <c r="C139" s="259">
        <f>'Estrangeiros gén. nacion. (14)'!E139/'Estrangeiros gén. nacion. (14)'!C139</f>
        <v>1</v>
      </c>
      <c r="D139" s="260">
        <f>'Estrangeiros gén. nacion. (14)'!F139/'Estrangeiros gén. nacion. (14)'!C139</f>
        <v>0</v>
      </c>
      <c r="E139" s="219"/>
      <c r="F139" s="255">
        <f>'Estrangeiros gén. nacion. (14)'!H139/'Estrangeiros gén. nacion. (14)'!C139</f>
        <v>0.875</v>
      </c>
      <c r="G139" s="256">
        <f>'Estrangeiros gén. nacion. (14)'!I139/'Estrangeiros gén. nacion. (14)'!C139</f>
        <v>0.125</v>
      </c>
    </row>
    <row r="140" spans="2:7" ht="15" customHeight="1" x14ac:dyDescent="0.2">
      <c r="B140" s="185" t="s">
        <v>480</v>
      </c>
      <c r="C140" s="259">
        <f>'Estrangeiros gén. nacion. (14)'!E140/'Estrangeiros gén. nacion. (14)'!C140</f>
        <v>1</v>
      </c>
      <c r="D140" s="260">
        <f>'Estrangeiros gén. nacion. (14)'!F140/'Estrangeiros gén. nacion. (14)'!C140</f>
        <v>0</v>
      </c>
      <c r="E140" s="219"/>
      <c r="F140" s="255">
        <f>'Estrangeiros gén. nacion. (14)'!H140/'Estrangeiros gén. nacion. (14)'!C140</f>
        <v>0</v>
      </c>
      <c r="G140" s="256">
        <f>'Estrangeiros gén. nacion. (14)'!I140/'Estrangeiros gén. nacion. (14)'!C140</f>
        <v>1</v>
      </c>
    </row>
    <row r="141" spans="2:7" ht="15" customHeight="1" x14ac:dyDescent="0.2">
      <c r="B141" s="185" t="s">
        <v>374</v>
      </c>
      <c r="C141" s="259">
        <f>'Estrangeiros gén. nacion. (14)'!E141/'Estrangeiros gén. nacion. (14)'!C141</f>
        <v>1</v>
      </c>
      <c r="D141" s="260">
        <f>'Estrangeiros gén. nacion. (14)'!F141/'Estrangeiros gén. nacion. (14)'!C141</f>
        <v>0</v>
      </c>
      <c r="E141" s="219"/>
      <c r="F141" s="255">
        <f>'Estrangeiros gén. nacion. (14)'!H141/'Estrangeiros gén. nacion. (14)'!C141</f>
        <v>0.47171253822629972</v>
      </c>
      <c r="G141" s="256">
        <f>'Estrangeiros gén. nacion. (14)'!I141/'Estrangeiros gén. nacion. (14)'!C141</f>
        <v>0.52828746177370034</v>
      </c>
    </row>
    <row r="142" spans="2:7" ht="15" customHeight="1" x14ac:dyDescent="0.2">
      <c r="B142" s="185" t="s">
        <v>375</v>
      </c>
      <c r="C142" s="259">
        <f>'Estrangeiros gén. nacion. (14)'!E142/'Estrangeiros gén. nacion. (14)'!C142</f>
        <v>1</v>
      </c>
      <c r="D142" s="260">
        <f>'Estrangeiros gén. nacion. (14)'!F142/'Estrangeiros gén. nacion. (14)'!C142</f>
        <v>0</v>
      </c>
      <c r="E142" s="219"/>
      <c r="F142" s="255">
        <f>'Estrangeiros gén. nacion. (14)'!H142/'Estrangeiros gén. nacion. (14)'!C142</f>
        <v>0.42857142857142855</v>
      </c>
      <c r="G142" s="256">
        <f>'Estrangeiros gén. nacion. (14)'!I142/'Estrangeiros gén. nacion. (14)'!C142</f>
        <v>0.5714285714285714</v>
      </c>
    </row>
    <row r="143" spans="2:7" ht="15" customHeight="1" x14ac:dyDescent="0.2">
      <c r="B143" s="185" t="s">
        <v>376</v>
      </c>
      <c r="C143" s="259">
        <f>'Estrangeiros gén. nacion. (14)'!E143/'Estrangeiros gén. nacion. (14)'!C143</f>
        <v>0.93528183716075153</v>
      </c>
      <c r="D143" s="260">
        <f>'Estrangeiros gén. nacion. (14)'!F143/'Estrangeiros gén. nacion. (14)'!C143</f>
        <v>6.471816283924843E-2</v>
      </c>
      <c r="E143" s="219"/>
      <c r="F143" s="255">
        <f>'Estrangeiros gén. nacion. (14)'!H143/'Estrangeiros gén. nacion. (14)'!C143</f>
        <v>0.67640918580375786</v>
      </c>
      <c r="G143" s="256">
        <f>'Estrangeiros gén. nacion. (14)'!I143/'Estrangeiros gén. nacion. (14)'!C143</f>
        <v>0.32359081419624219</v>
      </c>
    </row>
    <row r="144" spans="2:7" ht="15" customHeight="1" x14ac:dyDescent="0.2">
      <c r="B144" s="185" t="s">
        <v>466</v>
      </c>
      <c r="C144" s="259">
        <f>'Estrangeiros gén. nacion. (14)'!E144/'Estrangeiros gén. nacion. (14)'!C144</f>
        <v>1</v>
      </c>
      <c r="D144" s="260">
        <f>'Estrangeiros gén. nacion. (14)'!F144/'Estrangeiros gén. nacion. (14)'!C144</f>
        <v>0</v>
      </c>
      <c r="E144" s="219"/>
      <c r="F144" s="255">
        <f>'Estrangeiros gén. nacion. (14)'!H144/'Estrangeiros gén. nacion. (14)'!C144</f>
        <v>0.5</v>
      </c>
      <c r="G144" s="256">
        <f>'Estrangeiros gén. nacion. (14)'!I144/'Estrangeiros gén. nacion. (14)'!C144</f>
        <v>0.5</v>
      </c>
    </row>
    <row r="145" spans="1:9" ht="15" customHeight="1" x14ac:dyDescent="0.2">
      <c r="B145" s="185" t="s">
        <v>377</v>
      </c>
      <c r="C145" s="259">
        <f>'Estrangeiros gén. nacion. (14)'!E145/'Estrangeiros gén. nacion. (14)'!C145</f>
        <v>0.90628218331616894</v>
      </c>
      <c r="D145" s="260">
        <f>'Estrangeiros gén. nacion. (14)'!F145/'Estrangeiros gén. nacion. (14)'!C145</f>
        <v>9.3717816683831098E-2</v>
      </c>
      <c r="E145" s="219"/>
      <c r="F145" s="255">
        <f>'Estrangeiros gén. nacion. (14)'!H145/'Estrangeiros gén. nacion. (14)'!C145</f>
        <v>0.57878475798146245</v>
      </c>
      <c r="G145" s="256">
        <f>'Estrangeiros gén. nacion. (14)'!I145/'Estrangeiros gén. nacion. (14)'!C145</f>
        <v>0.42121524201853761</v>
      </c>
    </row>
    <row r="146" spans="1:9" ht="15" customHeight="1" x14ac:dyDescent="0.2">
      <c r="B146" s="185" t="s">
        <v>378</v>
      </c>
      <c r="C146" s="259">
        <f>'Estrangeiros gén. nacion. (14)'!E146/'Estrangeiros gén. nacion. (14)'!C146</f>
        <v>0.99619047619047618</v>
      </c>
      <c r="D146" s="260">
        <f>'Estrangeiros gén. nacion. (14)'!F146/'Estrangeiros gén. nacion. (14)'!C146</f>
        <v>3.8095238095238095E-3</v>
      </c>
      <c r="E146" s="219"/>
      <c r="F146" s="255">
        <f>'Estrangeiros gén. nacion. (14)'!H146/'Estrangeiros gén. nacion. (14)'!C146</f>
        <v>0.18857142857142858</v>
      </c>
      <c r="G146" s="256">
        <f>'Estrangeiros gén. nacion. (14)'!I146/'Estrangeiros gén. nacion. (14)'!C146</f>
        <v>0.81142857142857139</v>
      </c>
    </row>
    <row r="147" spans="1:9" ht="15" customHeight="1" x14ac:dyDescent="0.2">
      <c r="B147" s="185" t="s">
        <v>379</v>
      </c>
      <c r="C147" s="259">
        <f>'Estrangeiros gén. nacion. (14)'!E147/'Estrangeiros gén. nacion. (14)'!C147</f>
        <v>1</v>
      </c>
      <c r="D147" s="260">
        <f>'Estrangeiros gén. nacion. (14)'!F147/'Estrangeiros gén. nacion. (14)'!C147</f>
        <v>0</v>
      </c>
      <c r="E147" s="219"/>
      <c r="F147" s="255">
        <f>'Estrangeiros gén. nacion. (14)'!H147/'Estrangeiros gén. nacion. (14)'!C147</f>
        <v>0.26315789473684209</v>
      </c>
      <c r="G147" s="256">
        <f>'Estrangeiros gén. nacion. (14)'!I147/'Estrangeiros gén. nacion. (14)'!C147</f>
        <v>0.73684210526315785</v>
      </c>
    </row>
    <row r="148" spans="1:9" ht="15" customHeight="1" x14ac:dyDescent="0.2">
      <c r="B148" s="185" t="s">
        <v>380</v>
      </c>
      <c r="C148" s="259">
        <f>'Estrangeiros gén. nacion. (14)'!E148/'Estrangeiros gén. nacion. (14)'!C148</f>
        <v>0.85416666666666663</v>
      </c>
      <c r="D148" s="260">
        <f>'Estrangeiros gén. nacion. (14)'!F148/'Estrangeiros gén. nacion. (14)'!C148</f>
        <v>0.14583333333333334</v>
      </c>
      <c r="E148" s="219"/>
      <c r="F148" s="255">
        <f>'Estrangeiros gén. nacion. (14)'!H148/'Estrangeiros gén. nacion. (14)'!C148</f>
        <v>0.5625</v>
      </c>
      <c r="G148" s="256">
        <f>'Estrangeiros gén. nacion. (14)'!I148/'Estrangeiros gén. nacion. (14)'!C148</f>
        <v>0.4375</v>
      </c>
    </row>
    <row r="149" spans="1:9" ht="15" customHeight="1" x14ac:dyDescent="0.2">
      <c r="B149" s="185" t="s">
        <v>381</v>
      </c>
      <c r="C149" s="259">
        <f>'Estrangeiros gén. nacion. (14)'!E149/'Estrangeiros gén. nacion. (14)'!C149</f>
        <v>0.55555555555555558</v>
      </c>
      <c r="D149" s="260">
        <f>'Estrangeiros gén. nacion. (14)'!F149/'Estrangeiros gén. nacion. (14)'!C149</f>
        <v>0.44444444444444442</v>
      </c>
      <c r="E149" s="219"/>
      <c r="F149" s="255">
        <f>'Estrangeiros gén. nacion. (14)'!H149/'Estrangeiros gén. nacion. (14)'!C149</f>
        <v>0.77777777777777779</v>
      </c>
      <c r="G149" s="256">
        <f>'Estrangeiros gén. nacion. (14)'!I149/'Estrangeiros gén. nacion. (14)'!C149</f>
        <v>0.22222222222222221</v>
      </c>
    </row>
    <row r="150" spans="1:9" ht="15" customHeight="1" x14ac:dyDescent="0.2">
      <c r="B150" s="185" t="s">
        <v>419</v>
      </c>
      <c r="C150" s="259">
        <f>'Estrangeiros gén. nacion. (14)'!E150/'Estrangeiros gén. nacion. (14)'!C150</f>
        <v>0.9</v>
      </c>
      <c r="D150" s="260">
        <f>'Estrangeiros gén. nacion. (14)'!F150/'Estrangeiros gén. nacion. (14)'!C150</f>
        <v>0.1</v>
      </c>
      <c r="E150" s="219"/>
      <c r="F150" s="255">
        <f>'Estrangeiros gén. nacion. (14)'!H150/'Estrangeiros gén. nacion. (14)'!C150</f>
        <v>0.4</v>
      </c>
      <c r="G150" s="256">
        <f>'Estrangeiros gén. nacion. (14)'!I150/'Estrangeiros gén. nacion. (14)'!C150</f>
        <v>0.6</v>
      </c>
    </row>
    <row r="151" spans="1:9" ht="15" customHeight="1" x14ac:dyDescent="0.2">
      <c r="B151" s="185" t="s">
        <v>454</v>
      </c>
      <c r="C151" s="259">
        <f>'Estrangeiros gén. nacion. (14)'!E151/'Estrangeiros gén. nacion. (14)'!C151</f>
        <v>1</v>
      </c>
      <c r="D151" s="260">
        <f>'Estrangeiros gén. nacion. (14)'!F151/'Estrangeiros gén. nacion. (14)'!C151</f>
        <v>0</v>
      </c>
      <c r="E151" s="219"/>
      <c r="F151" s="255">
        <f>'Estrangeiros gén. nacion. (14)'!H151/'Estrangeiros gén. nacion. (14)'!C151</f>
        <v>0.25</v>
      </c>
      <c r="G151" s="256">
        <f>'Estrangeiros gén. nacion. (14)'!I151/'Estrangeiros gén. nacion. (14)'!C151</f>
        <v>0.75</v>
      </c>
    </row>
    <row r="152" spans="1:9" ht="15" customHeight="1" x14ac:dyDescent="0.2">
      <c r="B152" s="185" t="s">
        <v>382</v>
      </c>
      <c r="C152" s="259">
        <f>'Estrangeiros gén. nacion. (14)'!E152/'Estrangeiros gén. nacion. (14)'!C152</f>
        <v>1</v>
      </c>
      <c r="D152" s="260">
        <f>'Estrangeiros gén. nacion. (14)'!F152/'Estrangeiros gén. nacion. (14)'!C152</f>
        <v>0</v>
      </c>
      <c r="E152" s="219"/>
      <c r="F152" s="255">
        <f>'Estrangeiros gén. nacion. (14)'!H152/'Estrangeiros gén. nacion. (14)'!C152</f>
        <v>0.34782608695652173</v>
      </c>
      <c r="G152" s="256">
        <f>'Estrangeiros gén. nacion. (14)'!I152/'Estrangeiros gén. nacion. (14)'!C152</f>
        <v>0.65217391304347827</v>
      </c>
    </row>
    <row r="153" spans="1:9" ht="15" customHeight="1" x14ac:dyDescent="0.2">
      <c r="B153" s="185" t="s">
        <v>383</v>
      </c>
      <c r="C153" s="259">
        <f>'Estrangeiros gén. nacion. (14)'!E153/'Estrangeiros gén. nacion. (14)'!C153</f>
        <v>1</v>
      </c>
      <c r="D153" s="260">
        <f>'Estrangeiros gén. nacion. (14)'!F153/'Estrangeiros gén. nacion. (14)'!C153</f>
        <v>0</v>
      </c>
      <c r="E153" s="219"/>
      <c r="F153" s="255">
        <f>'Estrangeiros gén. nacion. (14)'!H153/'Estrangeiros gén. nacion. (14)'!C153</f>
        <v>1</v>
      </c>
      <c r="G153" s="256">
        <f>'Estrangeiros gén. nacion. (14)'!I153/'Estrangeiros gén. nacion. (14)'!C153</f>
        <v>0</v>
      </c>
    </row>
    <row r="154" spans="1:9" ht="15" customHeight="1" x14ac:dyDescent="0.2">
      <c r="B154" s="185" t="s">
        <v>384</v>
      </c>
      <c r="C154" s="259">
        <f>'Estrangeiros gén. nacion. (14)'!E154/'Estrangeiros gén. nacion. (14)'!C154</f>
        <v>1</v>
      </c>
      <c r="D154" s="260">
        <f>'Estrangeiros gén. nacion. (14)'!F154/'Estrangeiros gén. nacion. (14)'!C154</f>
        <v>0</v>
      </c>
      <c r="E154" s="219"/>
      <c r="F154" s="255">
        <f>'Estrangeiros gén. nacion. (14)'!H154/'Estrangeiros gén. nacion. (14)'!C154</f>
        <v>0.42857142857142855</v>
      </c>
      <c r="G154" s="256">
        <f>'Estrangeiros gén. nacion. (14)'!I154/'Estrangeiros gén. nacion. (14)'!C154</f>
        <v>0.5714285714285714</v>
      </c>
      <c r="H154" s="142"/>
      <c r="I154" s="83"/>
    </row>
    <row r="155" spans="1:9" ht="15" customHeight="1" x14ac:dyDescent="0.25">
      <c r="B155" s="186" t="s">
        <v>385</v>
      </c>
      <c r="C155" s="259">
        <f>'Estrangeiros gén. nacion. (14)'!E155/'Estrangeiros gén. nacion. (14)'!C155</f>
        <v>1</v>
      </c>
      <c r="D155" s="260">
        <f>'Estrangeiros gén. nacion. (14)'!F155/'Estrangeiros gén. nacion. (14)'!C155</f>
        <v>0</v>
      </c>
      <c r="E155" s="220"/>
      <c r="F155" s="255">
        <f>'Estrangeiros gén. nacion. (14)'!H155/'Estrangeiros gén. nacion. (14)'!C155</f>
        <v>0.37748344370860926</v>
      </c>
      <c r="G155" s="256">
        <f>'Estrangeiros gén. nacion. (14)'!I155/'Estrangeiros gén. nacion. (14)'!C155</f>
        <v>0.62251655629139069</v>
      </c>
      <c r="H155" s="126"/>
      <c r="I155" s="129"/>
    </row>
    <row r="156" spans="1:9" s="144" customFormat="1" ht="15" customHeight="1" x14ac:dyDescent="0.25">
      <c r="A156" s="68"/>
      <c r="B156" s="186" t="s">
        <v>386</v>
      </c>
      <c r="C156" s="259">
        <f>'Estrangeiros gén. nacion. (14)'!E156/'Estrangeiros gén. nacion. (14)'!C156</f>
        <v>1</v>
      </c>
      <c r="D156" s="260">
        <f>'Estrangeiros gén. nacion. (14)'!F156/'Estrangeiros gén. nacion. (14)'!C156</f>
        <v>0</v>
      </c>
      <c r="E156" s="220"/>
      <c r="F156" s="255">
        <f>'Estrangeiros gén. nacion. (14)'!H156/'Estrangeiros gén. nacion. (14)'!C156</f>
        <v>0.42553191489361702</v>
      </c>
      <c r="G156" s="256">
        <f>'Estrangeiros gén. nacion. (14)'!I156/'Estrangeiros gén. nacion. (14)'!C156</f>
        <v>0.57446808510638303</v>
      </c>
      <c r="H156" s="133"/>
      <c r="I156" s="143"/>
    </row>
    <row r="157" spans="1:9" s="144" customFormat="1" ht="15" customHeight="1" x14ac:dyDescent="0.25">
      <c r="A157" s="68"/>
      <c r="B157" s="187" t="s">
        <v>387</v>
      </c>
      <c r="C157" s="259">
        <f>'Estrangeiros gén. nacion. (14)'!E157/'Estrangeiros gén. nacion. (14)'!C157</f>
        <v>1</v>
      </c>
      <c r="D157" s="260">
        <f>'Estrangeiros gén. nacion. (14)'!F157/'Estrangeiros gén. nacion. (14)'!C157</f>
        <v>0</v>
      </c>
      <c r="E157" s="220"/>
      <c r="F157" s="255">
        <f>'Estrangeiros gén. nacion. (14)'!H157/'Estrangeiros gén. nacion. (14)'!C157</f>
        <v>1</v>
      </c>
      <c r="G157" s="256">
        <f>'Estrangeiros gén. nacion. (14)'!I157/'Estrangeiros gén. nacion. (14)'!C157</f>
        <v>0</v>
      </c>
      <c r="H157" s="133"/>
      <c r="I157" s="143"/>
    </row>
    <row r="158" spans="1:9" s="144" customFormat="1" ht="15" customHeight="1" x14ac:dyDescent="0.25">
      <c r="A158" s="68"/>
      <c r="B158" s="187" t="s">
        <v>388</v>
      </c>
      <c r="C158" s="259">
        <f>'Estrangeiros gén. nacion. (14)'!E158/'Estrangeiros gén. nacion. (14)'!C158</f>
        <v>0.82499999999999996</v>
      </c>
      <c r="D158" s="260">
        <f>'Estrangeiros gén. nacion. (14)'!F158/'Estrangeiros gén. nacion. (14)'!C158</f>
        <v>0.17499999999999999</v>
      </c>
      <c r="E158" s="220"/>
      <c r="F158" s="255">
        <f>'Estrangeiros gén. nacion. (14)'!H158/'Estrangeiros gén. nacion. (14)'!C158</f>
        <v>0.77500000000000002</v>
      </c>
      <c r="G158" s="256">
        <f>'Estrangeiros gén. nacion. (14)'!I158/'Estrangeiros gén. nacion. (14)'!C158</f>
        <v>0.22500000000000001</v>
      </c>
      <c r="H158" s="159"/>
      <c r="I158" s="159"/>
    </row>
    <row r="159" spans="1:9" s="144" customFormat="1" ht="15" customHeight="1" x14ac:dyDescent="0.25">
      <c r="A159" s="68"/>
      <c r="B159" s="187" t="s">
        <v>389</v>
      </c>
      <c r="C159" s="259">
        <f>'Estrangeiros gén. nacion. (14)'!E159/'Estrangeiros gén. nacion. (14)'!C159</f>
        <v>0.83333333333333337</v>
      </c>
      <c r="D159" s="260">
        <f>'Estrangeiros gén. nacion. (14)'!F159/'Estrangeiros gén. nacion. (14)'!C159</f>
        <v>0.16666666666666666</v>
      </c>
      <c r="E159" s="220"/>
      <c r="F159" s="255">
        <f>'Estrangeiros gén. nacion. (14)'!H159/'Estrangeiros gén. nacion. (14)'!C159</f>
        <v>0.55555555555555558</v>
      </c>
      <c r="G159" s="256">
        <f>'Estrangeiros gén. nacion. (14)'!I159/'Estrangeiros gén. nacion. (14)'!C159</f>
        <v>0.44444444444444442</v>
      </c>
    </row>
    <row r="160" spans="1:9" s="144" customFormat="1" ht="15" customHeight="1" x14ac:dyDescent="0.25">
      <c r="A160" s="68"/>
      <c r="B160" s="187" t="s">
        <v>391</v>
      </c>
      <c r="C160" s="259">
        <f>'Estrangeiros gén. nacion. (14)'!E160/'Estrangeiros gén. nacion. (14)'!C160</f>
        <v>1</v>
      </c>
      <c r="D160" s="260">
        <f>'Estrangeiros gén. nacion. (14)'!F160/'Estrangeiros gén. nacion. (14)'!C160</f>
        <v>0</v>
      </c>
      <c r="E160" s="220"/>
      <c r="F160" s="255">
        <f>'Estrangeiros gén. nacion. (14)'!H160/'Estrangeiros gén. nacion. (14)'!C160</f>
        <v>0.6</v>
      </c>
      <c r="G160" s="256">
        <f>'Estrangeiros gén. nacion. (14)'!I160/'Estrangeiros gén. nacion. (14)'!C160</f>
        <v>0.4</v>
      </c>
    </row>
    <row r="161" spans="1:7" ht="15" customHeight="1" x14ac:dyDescent="0.25">
      <c r="B161" s="187" t="s">
        <v>392</v>
      </c>
      <c r="C161" s="259">
        <f>'Estrangeiros gén. nacion. (14)'!E161/'Estrangeiros gén. nacion. (14)'!C161</f>
        <v>0.33333333333333331</v>
      </c>
      <c r="D161" s="260">
        <f>'Estrangeiros gén. nacion. (14)'!F161/'Estrangeiros gén. nacion. (14)'!C161</f>
        <v>0.66666666666666663</v>
      </c>
      <c r="E161" s="220"/>
      <c r="F161" s="255">
        <f>'Estrangeiros gén. nacion. (14)'!H161/'Estrangeiros gén. nacion. (14)'!C161</f>
        <v>0.33333333333333331</v>
      </c>
      <c r="G161" s="256">
        <f>'Estrangeiros gén. nacion. (14)'!I161/'Estrangeiros gén. nacion. (14)'!C161</f>
        <v>0.66666666666666663</v>
      </c>
    </row>
    <row r="162" spans="1:7" ht="15" customHeight="1" x14ac:dyDescent="0.2">
      <c r="B162" s="186" t="s">
        <v>393</v>
      </c>
      <c r="C162" s="259">
        <f>'Estrangeiros gén. nacion. (14)'!E162/'Estrangeiros gén. nacion. (14)'!C162</f>
        <v>1</v>
      </c>
      <c r="D162" s="260">
        <f>'Estrangeiros gén. nacion. (14)'!F162/'Estrangeiros gén. nacion. (14)'!C162</f>
        <v>0</v>
      </c>
      <c r="E162" s="83"/>
      <c r="F162" s="255">
        <f>'Estrangeiros gén. nacion. (14)'!H162/'Estrangeiros gén. nacion. (14)'!C162</f>
        <v>0.8571428571428571</v>
      </c>
      <c r="G162" s="256">
        <f>'Estrangeiros gén. nacion. (14)'!I162/'Estrangeiros gén. nacion. (14)'!C162</f>
        <v>0.14285714285714285</v>
      </c>
    </row>
    <row r="163" spans="1:7" s="144" customFormat="1" ht="15" customHeight="1" x14ac:dyDescent="0.2">
      <c r="A163" s="68"/>
      <c r="B163" s="186" t="s">
        <v>438</v>
      </c>
      <c r="C163" s="259">
        <f>'Estrangeiros gén. nacion. (14)'!E163/'Estrangeiros gén. nacion. (14)'!C163</f>
        <v>1</v>
      </c>
      <c r="D163" s="260">
        <f>'Estrangeiros gén. nacion. (14)'!F163/'Estrangeiros gén. nacion. (14)'!C163</f>
        <v>0</v>
      </c>
      <c r="E163" s="150"/>
      <c r="F163" s="255">
        <f>'Estrangeiros gén. nacion. (14)'!H163/'Estrangeiros gén. nacion. (14)'!C163</f>
        <v>0</v>
      </c>
      <c r="G163" s="256">
        <f>'Estrangeiros gén. nacion. (14)'!I163/'Estrangeiros gén. nacion. (14)'!C163</f>
        <v>1</v>
      </c>
    </row>
    <row r="164" spans="1:7" ht="15" customHeight="1" x14ac:dyDescent="0.2">
      <c r="B164" s="187" t="s">
        <v>394</v>
      </c>
      <c r="C164" s="259">
        <f>'Estrangeiros gén. nacion. (14)'!E164/'Estrangeiros gén. nacion. (14)'!C164</f>
        <v>0.87179487179487181</v>
      </c>
      <c r="D164" s="260">
        <f>'Estrangeiros gén. nacion. (14)'!F164/'Estrangeiros gén. nacion. (14)'!C164</f>
        <v>0.12820512820512819</v>
      </c>
      <c r="E164" s="83"/>
      <c r="F164" s="255">
        <f>'Estrangeiros gén. nacion. (14)'!H164/'Estrangeiros gén. nacion. (14)'!C164</f>
        <v>0.4358974358974359</v>
      </c>
      <c r="G164" s="256">
        <f>'Estrangeiros gén. nacion. (14)'!I164/'Estrangeiros gén. nacion. (14)'!C164</f>
        <v>0.5641025641025641</v>
      </c>
    </row>
    <row r="165" spans="1:7" ht="15" customHeight="1" x14ac:dyDescent="0.2">
      <c r="B165" s="187" t="s">
        <v>395</v>
      </c>
      <c r="C165" s="259">
        <f>'Estrangeiros gén. nacion. (14)'!E165/'Estrangeiros gén. nacion. (14)'!C165</f>
        <v>1</v>
      </c>
      <c r="D165" s="260">
        <f>'Estrangeiros gén. nacion. (14)'!F165/'Estrangeiros gén. nacion. (14)'!C165</f>
        <v>0</v>
      </c>
      <c r="E165" s="83"/>
      <c r="F165" s="255">
        <f>'Estrangeiros gén. nacion. (14)'!H165/'Estrangeiros gén. nacion. (14)'!C165</f>
        <v>1</v>
      </c>
      <c r="G165" s="256">
        <f>'Estrangeiros gén. nacion. (14)'!I165/'Estrangeiros gén. nacion. (14)'!C165</f>
        <v>0</v>
      </c>
    </row>
    <row r="166" spans="1:7" ht="15" customHeight="1" x14ac:dyDescent="0.2">
      <c r="B166" s="180" t="s">
        <v>396</v>
      </c>
      <c r="C166" s="259">
        <f>'Estrangeiros gén. nacion. (14)'!E166/'Estrangeiros gén. nacion. (14)'!C166</f>
        <v>0.55000000000000004</v>
      </c>
      <c r="D166" s="260">
        <f>'Estrangeiros gén. nacion. (14)'!F166/'Estrangeiros gén. nacion. (14)'!C166</f>
        <v>0.45</v>
      </c>
      <c r="F166" s="255">
        <f>'Estrangeiros gén. nacion. (14)'!H166/'Estrangeiros gén. nacion. (14)'!C166</f>
        <v>0.52500000000000002</v>
      </c>
      <c r="G166" s="256">
        <f>'Estrangeiros gén. nacion. (14)'!I166/'Estrangeiros gén. nacion. (14)'!C166</f>
        <v>0.47499999999999998</v>
      </c>
    </row>
    <row r="167" spans="1:7" ht="15" customHeight="1" x14ac:dyDescent="0.2">
      <c r="B167" s="181" t="s">
        <v>397</v>
      </c>
      <c r="C167" s="259">
        <f>'Estrangeiros gén. nacion. (14)'!E167/'Estrangeiros gén. nacion. (14)'!C167</f>
        <v>0.99224806201550386</v>
      </c>
      <c r="D167" s="260">
        <f>'Estrangeiros gén. nacion. (14)'!F167/'Estrangeiros gén. nacion. (14)'!C167</f>
        <v>7.7519379844961239E-3</v>
      </c>
      <c r="F167" s="255">
        <f>'Estrangeiros gén. nacion. (14)'!H167/'Estrangeiros gén. nacion. (14)'!C167</f>
        <v>0.55717054263565891</v>
      </c>
      <c r="G167" s="256">
        <f>'Estrangeiros gén. nacion. (14)'!I167/'Estrangeiros gén. nacion. (14)'!C167</f>
        <v>0.44282945736434109</v>
      </c>
    </row>
    <row r="168" spans="1:7" ht="15" customHeight="1" x14ac:dyDescent="0.2">
      <c r="B168" s="181" t="s">
        <v>398</v>
      </c>
      <c r="C168" s="259">
        <f>'Estrangeiros gén. nacion. (14)'!E168/'Estrangeiros gén. nacion. (14)'!C168</f>
        <v>1</v>
      </c>
      <c r="D168" s="260">
        <f>'Estrangeiros gén. nacion. (14)'!F168/'Estrangeiros gén. nacion. (14)'!C168</f>
        <v>0</v>
      </c>
      <c r="F168" s="255">
        <f>'Estrangeiros gén. nacion. (14)'!H168/'Estrangeiros gén. nacion. (14)'!C168</f>
        <v>0.5</v>
      </c>
      <c r="G168" s="256">
        <f>'Estrangeiros gén. nacion. (14)'!I168/'Estrangeiros gén. nacion. (14)'!C168</f>
        <v>0.5</v>
      </c>
    </row>
    <row r="169" spans="1:7" ht="15" customHeight="1" x14ac:dyDescent="0.2">
      <c r="B169" s="180" t="s">
        <v>399</v>
      </c>
      <c r="C169" s="259">
        <f>'Estrangeiros gén. nacion. (14)'!E169/'Estrangeiros gén. nacion. (14)'!C169</f>
        <v>1</v>
      </c>
      <c r="D169" s="260">
        <f>'Estrangeiros gén. nacion. (14)'!F169/'Estrangeiros gén. nacion. (14)'!C169</f>
        <v>0</v>
      </c>
      <c r="F169" s="255">
        <f>'Estrangeiros gén. nacion. (14)'!H169/'Estrangeiros gén. nacion. (14)'!C169</f>
        <v>0.44444444444444442</v>
      </c>
      <c r="G169" s="256">
        <f>'Estrangeiros gén. nacion. (14)'!I169/'Estrangeiros gén. nacion. (14)'!C169</f>
        <v>0.55555555555555558</v>
      </c>
    </row>
    <row r="170" spans="1:7" ht="15" customHeight="1" x14ac:dyDescent="0.2">
      <c r="B170" s="186" t="s">
        <v>400</v>
      </c>
      <c r="C170" s="259">
        <f>'Estrangeiros gén. nacion. (14)'!E170/'Estrangeiros gén. nacion. (14)'!C170</f>
        <v>1</v>
      </c>
      <c r="D170" s="260">
        <f>'Estrangeiros gén. nacion. (14)'!F170/'Estrangeiros gén. nacion. (14)'!C170</f>
        <v>0</v>
      </c>
      <c r="F170" s="255">
        <f>'Estrangeiros gén. nacion. (14)'!H170/'Estrangeiros gén. nacion. (14)'!C170</f>
        <v>0.4942528735632184</v>
      </c>
      <c r="G170" s="256">
        <f>'Estrangeiros gén. nacion. (14)'!I170/'Estrangeiros gén. nacion. (14)'!C170</f>
        <v>0.50574712643678166</v>
      </c>
    </row>
    <row r="171" spans="1:7" ht="15" customHeight="1" x14ac:dyDescent="0.2">
      <c r="B171" s="187" t="s">
        <v>401</v>
      </c>
      <c r="C171" s="259">
        <f>'Estrangeiros gén. nacion. (14)'!E171/'Estrangeiros gén. nacion. (14)'!C171</f>
        <v>0.91935483870967738</v>
      </c>
      <c r="D171" s="260">
        <f>'Estrangeiros gén. nacion. (14)'!F171/'Estrangeiros gén. nacion. (14)'!C171</f>
        <v>8.0645161290322578E-2</v>
      </c>
      <c r="F171" s="255">
        <f>'Estrangeiros gén. nacion. (14)'!H171/'Estrangeiros gén. nacion. (14)'!C171</f>
        <v>0.56451612903225812</v>
      </c>
      <c r="G171" s="256">
        <f>'Estrangeiros gén. nacion. (14)'!I171/'Estrangeiros gén. nacion. (14)'!C171</f>
        <v>0.43548387096774194</v>
      </c>
    </row>
    <row r="172" spans="1:7" ht="15" customHeight="1" x14ac:dyDescent="0.2">
      <c r="B172" s="186" t="s">
        <v>402</v>
      </c>
      <c r="C172" s="259">
        <f>'Estrangeiros gén. nacion. (14)'!E172/'Estrangeiros gén. nacion. (14)'!C172</f>
        <v>0.92307692307692313</v>
      </c>
      <c r="D172" s="260">
        <f>'Estrangeiros gén. nacion. (14)'!F172/'Estrangeiros gén. nacion. (14)'!C172</f>
        <v>7.6923076923076927E-2</v>
      </c>
      <c r="F172" s="255">
        <f>'Estrangeiros gén. nacion. (14)'!H172/'Estrangeiros gén. nacion. (14)'!C172</f>
        <v>0.30769230769230771</v>
      </c>
      <c r="G172" s="256">
        <f>'Estrangeiros gén. nacion. (14)'!I172/'Estrangeiros gén. nacion. (14)'!C172</f>
        <v>0.69230769230769229</v>
      </c>
    </row>
    <row r="173" spans="1:7" ht="15" customHeight="1" x14ac:dyDescent="0.2">
      <c r="B173" s="186" t="s">
        <v>439</v>
      </c>
      <c r="C173" s="259">
        <f>'Estrangeiros gén. nacion. (14)'!E173/'Estrangeiros gén. nacion. (14)'!C173</f>
        <v>1</v>
      </c>
      <c r="D173" s="260">
        <f>'Estrangeiros gén. nacion. (14)'!F173/'Estrangeiros gén. nacion. (14)'!C173</f>
        <v>0</v>
      </c>
      <c r="F173" s="255">
        <f>'Estrangeiros gén. nacion. (14)'!H173/'Estrangeiros gén. nacion. (14)'!C173</f>
        <v>0.5</v>
      </c>
      <c r="G173" s="256">
        <f>'Estrangeiros gén. nacion. (14)'!I173/'Estrangeiros gén. nacion. (14)'!C173</f>
        <v>0.5</v>
      </c>
    </row>
    <row r="174" spans="1:7" ht="15" customHeight="1" x14ac:dyDescent="0.2">
      <c r="B174" s="186" t="s">
        <v>403</v>
      </c>
      <c r="C174" s="261">
        <f>'Estrangeiros gén. nacion. (14)'!E174/'Estrangeiros gén. nacion. (14)'!C174</f>
        <v>1</v>
      </c>
      <c r="D174" s="262">
        <f>'Estrangeiros gén. nacion. (14)'!F174/'Estrangeiros gén. nacion. (14)'!C174</f>
        <v>0</v>
      </c>
      <c r="F174" s="257">
        <f>'Estrangeiros gén. nacion. (14)'!H174/'Estrangeiros gén. nacion. (14)'!C174</f>
        <v>0.4</v>
      </c>
      <c r="G174" s="258">
        <f>'Estrangeiros gén. nacion. (14)'!I174/'Estrangeiros gén. nacion. (14)'!C174</f>
        <v>0.6</v>
      </c>
    </row>
    <row r="175" spans="1:7" ht="15" customHeight="1" x14ac:dyDescent="0.2">
      <c r="G175" s="254"/>
    </row>
    <row r="176" spans="1:7" s="144" customFormat="1" ht="15" customHeight="1" x14ac:dyDescent="0.2">
      <c r="A176" s="68"/>
      <c r="B176" s="147"/>
      <c r="D176" s="145"/>
    </row>
  </sheetData>
  <mergeCells count="6">
    <mergeCell ref="C8:G8"/>
    <mergeCell ref="C9:G9"/>
    <mergeCell ref="C10:C11"/>
    <mergeCell ref="D10:D11"/>
    <mergeCell ref="F10:F11"/>
    <mergeCell ref="G10:G11"/>
  </mergeCells>
  <pageMargins left="0.7" right="0.7" top="0.75" bottom="0.75" header="0.3" footer="0.3"/>
  <pageSetup orientation="portrait" verticalDpi="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showRowColHeaders="0" workbookViewId="0">
      <selection activeCell="E4" sqref="E4"/>
    </sheetView>
  </sheetViews>
  <sheetFormatPr defaultRowHeight="15" customHeight="1" x14ac:dyDescent="0.15"/>
  <cols>
    <col min="1" max="1" width="12" style="144" customWidth="1"/>
    <col min="2" max="9" width="9.140625" style="144"/>
    <col min="10" max="10" width="14.140625" style="144" customWidth="1"/>
    <col min="11" max="16384" width="9.140625" style="144"/>
  </cols>
  <sheetData>
    <row r="1" spans="1:11" s="145" customFormat="1" ht="15" customHeight="1" x14ac:dyDescent="0.2">
      <c r="A1" s="414"/>
      <c r="B1" s="61"/>
    </row>
    <row r="2" spans="1:11" s="145" customFormat="1" ht="15" customHeight="1" x14ac:dyDescent="0.2">
      <c r="B2" s="61"/>
    </row>
    <row r="3" spans="1:11" s="145" customFormat="1" ht="15" customHeight="1" x14ac:dyDescent="0.2">
      <c r="B3" s="61"/>
      <c r="D3" s="151"/>
    </row>
    <row r="4" spans="1:11" s="145" customFormat="1" ht="15" customHeight="1" x14ac:dyDescent="0.2">
      <c r="B4" s="61"/>
      <c r="D4" s="151"/>
    </row>
    <row r="5" spans="1:11" s="145" customFormat="1" ht="15" customHeight="1" x14ac:dyDescent="0.2">
      <c r="B5" s="61"/>
      <c r="D5" s="151"/>
    </row>
    <row r="6" spans="1:11" s="145" customFormat="1" ht="15" customHeight="1" x14ac:dyDescent="0.15">
      <c r="B6" s="334" t="s">
        <v>498</v>
      </c>
      <c r="C6" s="335"/>
      <c r="D6" s="335"/>
    </row>
    <row r="7" spans="1:11" s="145" customFormat="1" ht="15" customHeight="1" x14ac:dyDescent="0.2">
      <c r="B7" s="175"/>
      <c r="C7" s="175"/>
      <c r="D7" s="175"/>
      <c r="E7" s="175"/>
      <c r="F7" s="175"/>
      <c r="G7" s="175"/>
      <c r="H7" s="175"/>
      <c r="I7" s="175"/>
      <c r="J7" s="175"/>
      <c r="K7" s="175"/>
    </row>
    <row r="8" spans="1:11" s="145" customFormat="1" ht="15" customHeight="1" x14ac:dyDescent="0.2">
      <c r="A8" s="62"/>
      <c r="B8" s="63" t="s">
        <v>494</v>
      </c>
      <c r="C8" s="64"/>
      <c r="D8" s="64"/>
      <c r="E8" s="64"/>
      <c r="F8" s="64"/>
      <c r="G8" s="64"/>
      <c r="H8" s="64"/>
      <c r="I8" s="64"/>
      <c r="J8" s="64"/>
      <c r="K8" s="65"/>
    </row>
    <row r="9" spans="1:11" s="145" customFormat="1" ht="15" customHeight="1" x14ac:dyDescent="0.2">
      <c r="A9" s="66" t="s">
        <v>57</v>
      </c>
      <c r="B9" s="332" t="s">
        <v>499</v>
      </c>
      <c r="C9" s="332"/>
      <c r="D9" s="332"/>
      <c r="E9" s="332"/>
      <c r="F9" s="332"/>
      <c r="G9" s="332"/>
      <c r="H9" s="332"/>
      <c r="I9" s="332"/>
      <c r="J9" s="332"/>
      <c r="K9" s="59"/>
    </row>
    <row r="10" spans="1:11" s="145" customFormat="1" ht="15" customHeight="1" x14ac:dyDescent="0.2">
      <c r="A10" s="66" t="s">
        <v>58</v>
      </c>
      <c r="B10" s="332" t="s">
        <v>500</v>
      </c>
      <c r="C10" s="332"/>
      <c r="D10" s="332"/>
      <c r="E10" s="332"/>
      <c r="F10" s="332"/>
      <c r="G10" s="332"/>
      <c r="H10" s="332"/>
      <c r="I10" s="332"/>
      <c r="J10" s="332"/>
      <c r="K10" s="59"/>
    </row>
    <row r="11" spans="1:11" s="145" customFormat="1" ht="15" customHeight="1" x14ac:dyDescent="0.2">
      <c r="A11" s="66" t="s">
        <v>59</v>
      </c>
      <c r="B11" s="332" t="s">
        <v>501</v>
      </c>
      <c r="C11" s="332"/>
      <c r="D11" s="332"/>
      <c r="E11" s="332"/>
      <c r="F11" s="332"/>
      <c r="G11" s="332"/>
      <c r="H11" s="332"/>
      <c r="I11" s="332"/>
      <c r="J11" s="332"/>
      <c r="K11" s="59"/>
    </row>
    <row r="12" spans="1:11" s="145" customFormat="1" ht="15" customHeight="1" x14ac:dyDescent="0.2">
      <c r="A12" s="66" t="s">
        <v>60</v>
      </c>
      <c r="B12" s="332" t="s">
        <v>502</v>
      </c>
      <c r="C12" s="332"/>
      <c r="D12" s="332"/>
      <c r="E12" s="332"/>
      <c r="F12" s="332"/>
      <c r="G12" s="332"/>
      <c r="H12" s="332"/>
      <c r="I12" s="332"/>
      <c r="J12" s="332"/>
      <c r="K12" s="59"/>
    </row>
    <row r="13" spans="1:11" s="145" customFormat="1" ht="15" customHeight="1" x14ac:dyDescent="0.2">
      <c r="A13" s="66" t="s">
        <v>61</v>
      </c>
      <c r="B13" s="332" t="s">
        <v>503</v>
      </c>
      <c r="C13" s="332"/>
      <c r="D13" s="332"/>
      <c r="E13" s="332"/>
      <c r="F13" s="332"/>
      <c r="G13" s="332"/>
      <c r="H13" s="332"/>
      <c r="I13" s="332"/>
      <c r="J13" s="332"/>
      <c r="K13" s="94"/>
    </row>
    <row r="14" spans="1:11" s="145" customFormat="1" ht="15" customHeight="1" x14ac:dyDescent="0.2">
      <c r="A14" s="66" t="s">
        <v>62</v>
      </c>
      <c r="B14" s="332" t="s">
        <v>504</v>
      </c>
      <c r="C14" s="332"/>
      <c r="D14" s="332"/>
      <c r="E14" s="332"/>
      <c r="F14" s="332"/>
      <c r="G14" s="332"/>
      <c r="H14" s="332"/>
      <c r="I14" s="332"/>
      <c r="J14" s="332"/>
      <c r="K14" s="94"/>
    </row>
    <row r="15" spans="1:11" s="145" customFormat="1" ht="15" customHeight="1" x14ac:dyDescent="0.2">
      <c r="A15" s="66"/>
      <c r="B15" s="332"/>
      <c r="C15" s="332"/>
      <c r="D15" s="332"/>
      <c r="E15" s="332"/>
      <c r="F15" s="332"/>
      <c r="G15" s="332"/>
      <c r="H15" s="332"/>
      <c r="I15" s="332"/>
      <c r="J15" s="332"/>
      <c r="K15" s="67"/>
    </row>
    <row r="16" spans="1:11" s="145" customFormat="1" ht="15" customHeight="1" x14ac:dyDescent="0.2">
      <c r="A16" s="66"/>
      <c r="B16" s="332"/>
      <c r="C16" s="332"/>
      <c r="D16" s="332"/>
      <c r="E16" s="332"/>
      <c r="F16" s="332"/>
      <c r="G16" s="332"/>
      <c r="H16" s="332"/>
      <c r="I16" s="332"/>
      <c r="J16" s="332"/>
      <c r="K16" s="65"/>
    </row>
  </sheetData>
  <mergeCells count="9">
    <mergeCell ref="B14:J14"/>
    <mergeCell ref="B15:J15"/>
    <mergeCell ref="B16:J16"/>
    <mergeCell ref="B6:D6"/>
    <mergeCell ref="B9:J9"/>
    <mergeCell ref="B10:J10"/>
    <mergeCell ref="B11:J11"/>
    <mergeCell ref="B12:J12"/>
    <mergeCell ref="B13:J13"/>
  </mergeCells>
  <hyperlinks>
    <hyperlink ref="B9:I9" location="Desempregados_Genero!A1" display="Número de desempregados inscritos nos Centros de Emprego, género 2008"/>
    <hyperlink ref="B10:I10" location="'Ev. 1º trim-4º trim_Genero'!A1" display="Evolução número de desempregados inscritos nos Centros de Emprego, género 2008, 1º trim.-2º trim. 2008"/>
    <hyperlink ref="B11:J11" location="'Estrangeiros género N (15)'!A1" display="Número de pessoas estrangeiras residentes, género, 2015"/>
    <hyperlink ref="B9:J9" location="'Residentes estrangeiros N (15)'!A1" display="Número de pessoas estrangeiras residentes, condição, 2015"/>
    <hyperlink ref="B10:J10" location="'Residentes estrangeiros % (15)'!A1" display="Número de pessoas estrangeiras residentes, condição, 2015 (%)"/>
    <hyperlink ref="B12:J12" location="'Estrangeiros género % (15)'!A1" display="Número de pessoas estrangeiras residentes, género, 2015 (%)"/>
    <hyperlink ref="B13:J13" location="'Estrangeiros gén. nacion. (15)'!A1" display="Número de pessoas estrangeiras residentes, nacionalidade (país), condição e género, 2015"/>
    <hyperlink ref="B14:J14" location="'Estrangeiros gén. nacion. %(15'!A1" display="Número de pessoas estrangeiras residentes, nacionalidade (país), condição e género, 2015 (%)"/>
  </hyperlinks>
  <pageMargins left="0.7" right="0.7" top="0.75" bottom="0.75" header="0.3" footer="0.3"/>
  <pageSetup paperSize="9" orientation="portrait" verticalDpi="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showRowColHeaders="0" workbookViewId="0">
      <selection activeCell="F15" sqref="F15"/>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s="144" customFormat="1" ht="15" customHeight="1" x14ac:dyDescent="0.2">
      <c r="A1" s="68"/>
      <c r="B1" s="147"/>
      <c r="D1" s="145"/>
    </row>
    <row r="2" spans="1:6" s="144" customFormat="1" ht="15" customHeight="1" x14ac:dyDescent="0.2">
      <c r="A2" s="68"/>
      <c r="B2" s="147"/>
      <c r="C2" s="147"/>
      <c r="D2" s="69"/>
    </row>
    <row r="3" spans="1:6" s="144" customFormat="1" ht="15" customHeight="1" x14ac:dyDescent="0.2">
      <c r="A3" s="68"/>
      <c r="B3" s="147"/>
      <c r="D3" s="145"/>
    </row>
    <row r="4" spans="1:6" s="144" customFormat="1" ht="15" customHeight="1" x14ac:dyDescent="0.2">
      <c r="A4" s="68"/>
      <c r="B4" s="147"/>
      <c r="D4" s="145"/>
    </row>
    <row r="5" spans="1:6" s="144" customFormat="1" ht="15" customHeight="1" x14ac:dyDescent="0.2">
      <c r="A5" s="68"/>
      <c r="B5" s="147"/>
      <c r="D5" s="145"/>
    </row>
    <row r="6" spans="1:6" s="144" customFormat="1" ht="15" customHeight="1" x14ac:dyDescent="0.2">
      <c r="A6" s="70" t="s">
        <v>57</v>
      </c>
      <c r="B6" s="59" t="s">
        <v>499</v>
      </c>
      <c r="C6" s="71"/>
      <c r="D6" s="72"/>
    </row>
    <row r="7" spans="1:6" s="144" customFormat="1" ht="15" customHeight="1" x14ac:dyDescent="0.2">
      <c r="A7" s="70"/>
      <c r="B7" s="73" t="s">
        <v>100</v>
      </c>
      <c r="D7" s="145"/>
    </row>
    <row r="8" spans="1:6" s="144" customFormat="1" ht="15" customHeight="1" x14ac:dyDescent="0.2">
      <c r="A8" s="68"/>
      <c r="B8" s="147"/>
      <c r="D8" s="145"/>
    </row>
    <row r="9" spans="1:6" ht="24.95" customHeight="1" x14ac:dyDescent="0.2">
      <c r="B9" s="20"/>
      <c r="C9" s="336" t="s">
        <v>499</v>
      </c>
      <c r="D9" s="337"/>
      <c r="E9" s="337"/>
    </row>
    <row r="10" spans="1:6" ht="15" customHeight="1" x14ac:dyDescent="0.2">
      <c r="B10" s="96"/>
      <c r="C10" s="338" t="s">
        <v>56</v>
      </c>
      <c r="D10" s="338" t="s">
        <v>519</v>
      </c>
      <c r="E10" s="338" t="s">
        <v>520</v>
      </c>
    </row>
    <row r="11" spans="1:6" ht="15" customHeight="1" x14ac:dyDescent="0.2">
      <c r="B11" s="42" t="s">
        <v>88</v>
      </c>
      <c r="C11" s="338"/>
      <c r="D11" s="338"/>
      <c r="E11" s="338"/>
    </row>
    <row r="12" spans="1:6" ht="15" customHeight="1" x14ac:dyDescent="0.2">
      <c r="B12" s="146" t="s">
        <v>0</v>
      </c>
      <c r="C12" s="316">
        <v>388731</v>
      </c>
      <c r="D12" s="317">
        <v>383759</v>
      </c>
      <c r="E12" s="323">
        <v>4972</v>
      </c>
      <c r="F12" s="34"/>
    </row>
    <row r="13" spans="1:6" ht="15" customHeight="1" x14ac:dyDescent="0.2">
      <c r="B13" s="148" t="s">
        <v>98</v>
      </c>
      <c r="C13" s="104">
        <v>173521</v>
      </c>
      <c r="D13" s="105">
        <v>171611</v>
      </c>
      <c r="E13" s="221">
        <v>1910</v>
      </c>
    </row>
    <row r="14" spans="1:6" ht="15" customHeight="1" x14ac:dyDescent="0.2">
      <c r="B14" s="148" t="s">
        <v>99</v>
      </c>
      <c r="C14" s="324">
        <v>51690</v>
      </c>
      <c r="D14" s="108">
        <v>49780</v>
      </c>
      <c r="E14" s="401">
        <v>1910</v>
      </c>
    </row>
    <row r="15" spans="1:6" ht="15" customHeight="1" x14ac:dyDescent="0.2">
      <c r="B15" s="149"/>
      <c r="C15" s="102"/>
      <c r="D15" s="103"/>
      <c r="E15" s="165"/>
    </row>
    <row r="16" spans="1:6" ht="15" customHeight="1" x14ac:dyDescent="0.2">
      <c r="B16" s="152"/>
      <c r="C16" s="99"/>
      <c r="D16" s="176"/>
      <c r="E16" s="176"/>
    </row>
    <row r="17" spans="1:4" s="144" customFormat="1" ht="15" customHeight="1" x14ac:dyDescent="0.2">
      <c r="A17" s="68"/>
      <c r="B17" s="147"/>
      <c r="D17" s="145"/>
    </row>
  </sheetData>
  <mergeCells count="4">
    <mergeCell ref="C9:E9"/>
    <mergeCell ref="C10:C11"/>
    <mergeCell ref="D10:D11"/>
    <mergeCell ref="E10:E11"/>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showRowColHeaders="0" workbookViewId="0">
      <selection activeCell="E20" sqref="E20"/>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customFormat="1" ht="15" customHeight="1" x14ac:dyDescent="0.2">
      <c r="A1" s="68"/>
      <c r="B1" s="3"/>
      <c r="D1" s="1"/>
    </row>
    <row r="2" spans="1:6" customFormat="1" ht="15" customHeight="1" x14ac:dyDescent="0.2">
      <c r="A2" s="68"/>
      <c r="B2" s="3"/>
      <c r="C2" s="3"/>
      <c r="D2" s="69"/>
    </row>
    <row r="3" spans="1:6" customFormat="1" ht="15" customHeight="1" x14ac:dyDescent="0.2">
      <c r="A3" s="68"/>
      <c r="B3" s="3"/>
      <c r="D3" s="1"/>
    </row>
    <row r="4" spans="1:6" customFormat="1" ht="15" customHeight="1" x14ac:dyDescent="0.2">
      <c r="A4" s="68"/>
      <c r="B4" s="3"/>
      <c r="D4" s="1"/>
    </row>
    <row r="5" spans="1:6" customFormat="1" ht="15" customHeight="1" x14ac:dyDescent="0.2">
      <c r="A5" s="68"/>
      <c r="B5" s="3"/>
      <c r="D5" s="1"/>
    </row>
    <row r="6" spans="1:6" customFormat="1" ht="15" customHeight="1" x14ac:dyDescent="0.2">
      <c r="A6" s="70" t="s">
        <v>59</v>
      </c>
      <c r="B6" s="59" t="s">
        <v>104</v>
      </c>
      <c r="C6" s="71"/>
      <c r="D6" s="72"/>
    </row>
    <row r="7" spans="1:6" customFormat="1" ht="15" customHeight="1" x14ac:dyDescent="0.2">
      <c r="A7" s="70"/>
      <c r="B7" s="73" t="s">
        <v>100</v>
      </c>
      <c r="D7" s="1"/>
    </row>
    <row r="8" spans="1:6" customFormat="1" ht="15" customHeight="1" x14ac:dyDescent="0.2">
      <c r="A8" s="68"/>
      <c r="B8" s="3"/>
      <c r="D8" s="1"/>
    </row>
    <row r="9" spans="1:6" ht="24.95" customHeight="1" x14ac:dyDescent="0.2">
      <c r="B9" s="20"/>
      <c r="C9" s="336" t="s">
        <v>104</v>
      </c>
      <c r="D9" s="337"/>
      <c r="E9" s="337"/>
    </row>
    <row r="10" spans="1:6" ht="15" customHeight="1" x14ac:dyDescent="0.2">
      <c r="B10" s="96"/>
      <c r="C10" s="338" t="s">
        <v>102</v>
      </c>
      <c r="D10" s="338" t="s">
        <v>103</v>
      </c>
      <c r="E10" s="338" t="s">
        <v>56</v>
      </c>
    </row>
    <row r="11" spans="1:6" ht="15" customHeight="1" x14ac:dyDescent="0.2">
      <c r="B11" s="42" t="s">
        <v>88</v>
      </c>
      <c r="C11" s="338"/>
      <c r="D11" s="338"/>
      <c r="E11" s="338"/>
    </row>
    <row r="12" spans="1:6" ht="15" customHeight="1" x14ac:dyDescent="0.2">
      <c r="B12" s="2" t="s">
        <v>0</v>
      </c>
      <c r="C12" s="167">
        <v>209711</v>
      </c>
      <c r="D12" s="155">
        <v>230566</v>
      </c>
      <c r="E12" s="322">
        <v>440277</v>
      </c>
      <c r="F12" s="34"/>
    </row>
    <row r="13" spans="1:6" ht="15" customHeight="1" x14ac:dyDescent="0.2">
      <c r="B13" s="14" t="s">
        <v>98</v>
      </c>
      <c r="C13" s="168">
        <v>92148</v>
      </c>
      <c r="D13" s="156">
        <v>98275</v>
      </c>
      <c r="E13" s="157">
        <v>190243</v>
      </c>
    </row>
    <row r="14" spans="1:6" ht="15" customHeight="1" x14ac:dyDescent="0.2">
      <c r="B14" s="14" t="s">
        <v>99</v>
      </c>
      <c r="C14" s="166">
        <v>20682</v>
      </c>
      <c r="D14" s="153">
        <v>22845</v>
      </c>
      <c r="E14" s="158">
        <v>43527</v>
      </c>
    </row>
    <row r="15" spans="1:6" ht="15" customHeight="1" x14ac:dyDescent="0.2">
      <c r="B15" s="16"/>
      <c r="C15" s="97"/>
      <c r="D15" s="98"/>
      <c r="E15" s="98"/>
    </row>
    <row r="16" spans="1:6" ht="15" customHeight="1" x14ac:dyDescent="0.2">
      <c r="B16" s="21"/>
      <c r="C16" s="99"/>
      <c r="D16" s="100"/>
      <c r="E16" s="100"/>
    </row>
    <row r="18" spans="1:4" customFormat="1" ht="15" customHeight="1" x14ac:dyDescent="0.2">
      <c r="A18" s="68"/>
      <c r="B18" s="3"/>
      <c r="C18" s="3"/>
      <c r="D18" s="69"/>
    </row>
    <row r="19" spans="1:4" customFormat="1" ht="15" customHeight="1" x14ac:dyDescent="0.2">
      <c r="A19" s="68"/>
      <c r="B19" s="3"/>
      <c r="D19" s="1"/>
    </row>
    <row r="20" spans="1:4" customFormat="1" ht="15" customHeight="1" x14ac:dyDescent="0.2">
      <c r="A20" s="68"/>
      <c r="B20" s="3"/>
      <c r="D20" s="1"/>
    </row>
  </sheetData>
  <mergeCells count="4">
    <mergeCell ref="C9:E9"/>
    <mergeCell ref="C10:C11"/>
    <mergeCell ref="D10:D11"/>
    <mergeCell ref="E10:E11"/>
  </mergeCells>
  <pageMargins left="0.7" right="0.7" top="0.75" bottom="0.75" header="0.3" footer="0.3"/>
  <pageSetup orientation="portrait" verticalDpi="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8"/>
  <sheetViews>
    <sheetView showGridLines="0" showRowColHeaders="0" workbookViewId="0">
      <selection activeCell="J6" sqref="J6"/>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3" spans="1:5" s="144" customFormat="1" ht="15" customHeight="1" x14ac:dyDescent="0.2">
      <c r="A3" s="68"/>
      <c r="B3" s="147"/>
      <c r="D3" s="145"/>
    </row>
    <row r="4" spans="1:5" s="144" customFormat="1" ht="15" customHeight="1" x14ac:dyDescent="0.2">
      <c r="A4" s="68"/>
      <c r="B4" s="147"/>
      <c r="D4" s="145"/>
    </row>
    <row r="5" spans="1:5" s="144" customFormat="1" ht="15" customHeight="1" x14ac:dyDescent="0.2">
      <c r="A5" s="68"/>
      <c r="B5" s="147"/>
      <c r="D5" s="145"/>
    </row>
    <row r="6" spans="1:5" s="144" customFormat="1" ht="15" customHeight="1" x14ac:dyDescent="0.2">
      <c r="A6" s="70" t="s">
        <v>58</v>
      </c>
      <c r="B6" s="59" t="s">
        <v>469</v>
      </c>
      <c r="C6" s="72"/>
    </row>
    <row r="7" spans="1:5" s="144" customFormat="1" ht="15" customHeight="1" x14ac:dyDescent="0.2">
      <c r="A7" s="70"/>
      <c r="B7" s="73" t="s">
        <v>497</v>
      </c>
      <c r="C7" s="145"/>
    </row>
    <row r="8" spans="1:5" s="144" customFormat="1" ht="15" customHeight="1" x14ac:dyDescent="0.2">
      <c r="A8" s="68"/>
      <c r="B8" s="147"/>
      <c r="C8" s="145"/>
    </row>
    <row r="9" spans="1:5" ht="24.95" customHeight="1" x14ac:dyDescent="0.2">
      <c r="B9" s="20"/>
      <c r="C9" s="337" t="s">
        <v>468</v>
      </c>
      <c r="D9" s="337"/>
    </row>
    <row r="10" spans="1:5" ht="15" customHeight="1" x14ac:dyDescent="0.2">
      <c r="B10" s="96"/>
      <c r="C10" s="338" t="s">
        <v>519</v>
      </c>
      <c r="D10" s="338" t="s">
        <v>520</v>
      </c>
    </row>
    <row r="11" spans="1:5" ht="15" customHeight="1" x14ac:dyDescent="0.2">
      <c r="B11" s="42" t="s">
        <v>63</v>
      </c>
      <c r="C11" s="338"/>
      <c r="D11" s="338"/>
    </row>
    <row r="12" spans="1:5" ht="15" customHeight="1" x14ac:dyDescent="0.2">
      <c r="B12" s="146" t="s">
        <v>0</v>
      </c>
      <c r="C12" s="162">
        <f>'Residentes estrangeiros N (15)'!D12/'Residentes estrangeiros N (15)'!C12</f>
        <v>0.98720966426654932</v>
      </c>
      <c r="D12" s="101">
        <f>'Residentes estrangeiros N (15)'!E12/'Residentes estrangeiros N (15)'!C12</f>
        <v>1.2790335733450639E-2</v>
      </c>
      <c r="E12" s="34"/>
    </row>
    <row r="13" spans="1:5" ht="15" customHeight="1" x14ac:dyDescent="0.2">
      <c r="B13" s="148" t="s">
        <v>98</v>
      </c>
      <c r="C13" s="162">
        <f>'Residentes estrangeiros N (15)'!D13/'Residentes estrangeiros N (15)'!C13</f>
        <v>0.9889926867641381</v>
      </c>
      <c r="D13" s="101">
        <f>'Residentes estrangeiros N (15)'!E13/'Residentes estrangeiros N (15)'!C13</f>
        <v>1.1007313235861942E-2</v>
      </c>
    </row>
    <row r="14" spans="1:5" ht="15" customHeight="1" x14ac:dyDescent="0.2">
      <c r="B14" s="148" t="s">
        <v>99</v>
      </c>
      <c r="C14" s="162">
        <f>'Residentes estrangeiros N (15)'!D14/'Residentes estrangeiros N (15)'!C14</f>
        <v>0.96304894563745402</v>
      </c>
      <c r="D14" s="101">
        <f>'Residentes estrangeiros N (15)'!E14/'Residentes estrangeiros N (15)'!C14</f>
        <v>3.6951054362545949E-2</v>
      </c>
    </row>
    <row r="15" spans="1:5" ht="15" customHeight="1" x14ac:dyDescent="0.2">
      <c r="B15" s="149"/>
      <c r="C15" s="165"/>
      <c r="D15" s="165"/>
    </row>
    <row r="16" spans="1:5" ht="15" customHeight="1" x14ac:dyDescent="0.2">
      <c r="B16" s="152"/>
      <c r="C16" s="176"/>
      <c r="D16" s="176"/>
    </row>
    <row r="17" spans="1:4" s="144" customFormat="1" ht="15" customHeight="1" x14ac:dyDescent="0.2">
      <c r="A17" s="68"/>
      <c r="B17" s="147"/>
      <c r="D17" s="145"/>
    </row>
    <row r="18" spans="1:4" s="144" customFormat="1" ht="15" customHeight="1" x14ac:dyDescent="0.2">
      <c r="A18" s="68"/>
      <c r="B18" s="147"/>
      <c r="D18" s="145"/>
    </row>
  </sheetData>
  <mergeCells count="3">
    <mergeCell ref="C9:D9"/>
    <mergeCell ref="C10:C11"/>
    <mergeCell ref="D10:D11"/>
  </mergeCells>
  <pageMargins left="0.7" right="0.7" top="0.75" bottom="0.75" header="0.3" footer="0.3"/>
  <pageSetup orientation="portrait" verticalDpi="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showRowColHeaders="0" workbookViewId="0">
      <selection activeCell="H15" sqref="H15"/>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s="144" customFormat="1" ht="15" customHeight="1" x14ac:dyDescent="0.2">
      <c r="A1" s="68"/>
      <c r="B1" s="147"/>
      <c r="D1" s="145"/>
    </row>
    <row r="2" spans="1:6" s="144" customFormat="1" ht="15" customHeight="1" x14ac:dyDescent="0.2">
      <c r="A2" s="68"/>
      <c r="B2" s="147"/>
      <c r="D2" s="145"/>
    </row>
    <row r="3" spans="1:6" s="144" customFormat="1" ht="15" customHeight="1" x14ac:dyDescent="0.2">
      <c r="A3" s="68"/>
      <c r="B3" s="147"/>
      <c r="D3" s="145"/>
    </row>
    <row r="4" spans="1:6" s="144" customFormat="1" ht="15" customHeight="1" x14ac:dyDescent="0.2">
      <c r="A4" s="68"/>
      <c r="B4" s="147"/>
      <c r="D4" s="145"/>
    </row>
    <row r="5" spans="1:6" s="144" customFormat="1" ht="15" customHeight="1" x14ac:dyDescent="0.2">
      <c r="A5" s="70" t="s">
        <v>59</v>
      </c>
      <c r="B5" s="59" t="s">
        <v>501</v>
      </c>
      <c r="C5" s="71"/>
      <c r="D5" s="72"/>
    </row>
    <row r="6" spans="1:6" s="144" customFormat="1" ht="15" customHeight="1" x14ac:dyDescent="0.2">
      <c r="A6" s="70"/>
      <c r="B6" s="73" t="s">
        <v>100</v>
      </c>
      <c r="C6" s="71"/>
      <c r="D6" s="72"/>
    </row>
    <row r="7" spans="1:6" s="144" customFormat="1" ht="15" customHeight="1" x14ac:dyDescent="0.2">
      <c r="A7" s="70"/>
      <c r="D7" s="145"/>
    </row>
    <row r="8" spans="1:6" s="144" customFormat="1" ht="15" customHeight="1" x14ac:dyDescent="0.2">
      <c r="A8" s="68"/>
      <c r="B8" s="147"/>
      <c r="D8" s="145"/>
    </row>
    <row r="9" spans="1:6" ht="24.95" customHeight="1" x14ac:dyDescent="0.2">
      <c r="B9" s="20"/>
      <c r="C9" s="336" t="s">
        <v>501</v>
      </c>
      <c r="D9" s="337"/>
      <c r="E9" s="337"/>
    </row>
    <row r="10" spans="1:6" ht="15" customHeight="1" x14ac:dyDescent="0.2">
      <c r="B10" s="96"/>
      <c r="C10" s="338" t="s">
        <v>102</v>
      </c>
      <c r="D10" s="338" t="s">
        <v>103</v>
      </c>
      <c r="E10" s="338" t="s">
        <v>56</v>
      </c>
    </row>
    <row r="11" spans="1:6" ht="15" customHeight="1" x14ac:dyDescent="0.2">
      <c r="B11" s="42" t="s">
        <v>88</v>
      </c>
      <c r="C11" s="338"/>
      <c r="D11" s="338"/>
      <c r="E11" s="338"/>
    </row>
    <row r="12" spans="1:6" ht="15" customHeight="1" x14ac:dyDescent="0.2">
      <c r="B12" s="146" t="s">
        <v>0</v>
      </c>
      <c r="C12" s="316">
        <v>200086</v>
      </c>
      <c r="D12" s="317">
        <v>188645</v>
      </c>
      <c r="E12" s="323">
        <f>SUM(C12:D12)</f>
        <v>388731</v>
      </c>
      <c r="F12" s="34"/>
    </row>
    <row r="13" spans="1:6" ht="15" customHeight="1" x14ac:dyDescent="0.2">
      <c r="B13" s="148" t="s">
        <v>98</v>
      </c>
      <c r="C13" s="104">
        <v>89352</v>
      </c>
      <c r="D13" s="105">
        <v>84169</v>
      </c>
      <c r="E13" s="221">
        <f>SUM(C13:D13)</f>
        <v>173521</v>
      </c>
    </row>
    <row r="14" spans="1:6" ht="15" customHeight="1" x14ac:dyDescent="0.2">
      <c r="B14" s="148" t="s">
        <v>99</v>
      </c>
      <c r="C14" s="324">
        <v>24881</v>
      </c>
      <c r="D14" s="108">
        <v>26809</v>
      </c>
      <c r="E14" s="401">
        <f>SUM(C14:D14)</f>
        <v>51690</v>
      </c>
    </row>
    <row r="15" spans="1:6" ht="15" customHeight="1" x14ac:dyDescent="0.2">
      <c r="B15" s="149"/>
      <c r="C15" s="164"/>
      <c r="D15" s="165"/>
      <c r="E15" s="165"/>
    </row>
    <row r="16" spans="1:6" ht="15" customHeight="1" x14ac:dyDescent="0.2">
      <c r="B16" s="152"/>
      <c r="C16" s="99"/>
      <c r="D16" s="176"/>
      <c r="E16" s="176"/>
    </row>
    <row r="17" spans="1:4" s="144" customFormat="1" ht="15" customHeight="1" x14ac:dyDescent="0.2">
      <c r="A17" s="68"/>
      <c r="B17" s="147"/>
      <c r="D17" s="145"/>
    </row>
    <row r="18" spans="1:4" s="144" customFormat="1" ht="15" customHeight="1" x14ac:dyDescent="0.2">
      <c r="A18" s="68"/>
      <c r="B18" s="147"/>
      <c r="D18" s="145"/>
    </row>
  </sheetData>
  <mergeCells count="4">
    <mergeCell ref="C9:E9"/>
    <mergeCell ref="C10:C11"/>
    <mergeCell ref="D10:D11"/>
    <mergeCell ref="E10:E11"/>
  </mergeCells>
  <pageMargins left="0.7" right="0.7" top="0.75" bottom="0.75" header="0.3" footer="0.3"/>
  <pageSetup orientation="portrait" verticalDpi="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showRowColHeaders="0" workbookViewId="0">
      <selection activeCell="I10" sqref="I10"/>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5" s="144" customFormat="1" ht="15" customHeight="1" x14ac:dyDescent="0.2">
      <c r="A1" s="68"/>
      <c r="B1" s="147"/>
      <c r="D1" s="145"/>
    </row>
    <row r="2" spans="1:5" s="144" customFormat="1" ht="15" customHeight="1" x14ac:dyDescent="0.2">
      <c r="A2" s="68"/>
      <c r="B2" s="147"/>
      <c r="D2" s="145"/>
    </row>
    <row r="3" spans="1:5" s="144" customFormat="1" ht="15" customHeight="1" x14ac:dyDescent="0.2">
      <c r="A3" s="68"/>
      <c r="B3" s="147"/>
      <c r="D3" s="145"/>
    </row>
    <row r="4" spans="1:5" s="144" customFormat="1" ht="15" customHeight="1" x14ac:dyDescent="0.2">
      <c r="A4" s="68"/>
      <c r="B4" s="147"/>
      <c r="D4" s="145"/>
    </row>
    <row r="5" spans="1:5" s="144" customFormat="1" ht="15" customHeight="1" x14ac:dyDescent="0.2">
      <c r="A5" s="70" t="s">
        <v>60</v>
      </c>
      <c r="B5" s="59" t="s">
        <v>502</v>
      </c>
      <c r="C5" s="72"/>
    </row>
    <row r="6" spans="1:5" s="144" customFormat="1" ht="15" customHeight="1" x14ac:dyDescent="0.2">
      <c r="A6" s="70"/>
      <c r="B6" s="73" t="s">
        <v>497</v>
      </c>
      <c r="C6" s="145"/>
    </row>
    <row r="7" spans="1:5" s="144" customFormat="1" ht="15" customHeight="1" x14ac:dyDescent="0.2">
      <c r="A7" s="68"/>
      <c r="B7" s="147"/>
      <c r="C7" s="145"/>
    </row>
    <row r="8" spans="1:5" ht="24.95" customHeight="1" x14ac:dyDescent="0.2">
      <c r="B8" s="20"/>
      <c r="C8" s="337" t="s">
        <v>501</v>
      </c>
      <c r="D8" s="337"/>
    </row>
    <row r="9" spans="1:5" ht="15" customHeight="1" x14ac:dyDescent="0.2">
      <c r="B9" s="96"/>
      <c r="C9" s="338" t="s">
        <v>102</v>
      </c>
      <c r="D9" s="338" t="s">
        <v>103</v>
      </c>
    </row>
    <row r="10" spans="1:5" ht="15" customHeight="1" x14ac:dyDescent="0.2">
      <c r="B10" s="42" t="s">
        <v>63</v>
      </c>
      <c r="C10" s="338"/>
      <c r="D10" s="338"/>
    </row>
    <row r="11" spans="1:5" ht="15" customHeight="1" x14ac:dyDescent="0.2">
      <c r="B11" s="146" t="s">
        <v>0</v>
      </c>
      <c r="C11" s="319">
        <f>'Estrangeiros género N (15)'!C12/'Estrangeiros género N (15)'!E12</f>
        <v>0.51471583177055602</v>
      </c>
      <c r="D11" s="320">
        <f>'Estrangeiros género N (15)'!D12/'Estrangeiros género N (15)'!E12</f>
        <v>0.48528416822944404</v>
      </c>
      <c r="E11" s="34"/>
    </row>
    <row r="12" spans="1:5" ht="15" customHeight="1" x14ac:dyDescent="0.2">
      <c r="B12" s="148" t="s">
        <v>98</v>
      </c>
      <c r="C12" s="162">
        <f>'Estrangeiros género N (15)'!C13/'Estrangeiros género N (15)'!E13</f>
        <v>0.51493479175431212</v>
      </c>
      <c r="D12" s="101">
        <f>'Estrangeiros género N (15)'!D13/'Estrangeiros género N (15)'!E13</f>
        <v>0.48506520824568783</v>
      </c>
    </row>
    <row r="13" spans="1:5" ht="15" customHeight="1" x14ac:dyDescent="0.2">
      <c r="B13" s="148" t="s">
        <v>99</v>
      </c>
      <c r="C13" s="163">
        <f>'Estrangeiros género N (15)'!C14/'Estrangeiros género N (15)'!E14</f>
        <v>0.48135035790288255</v>
      </c>
      <c r="D13" s="321">
        <f>'Estrangeiros género N (15)'!D14/'Estrangeiros género N (15)'!E14</f>
        <v>0.51864964209711739</v>
      </c>
    </row>
    <row r="14" spans="1:5" ht="15" customHeight="1" x14ac:dyDescent="0.2">
      <c r="B14" s="149"/>
      <c r="C14" s="165"/>
      <c r="D14" s="165"/>
    </row>
    <row r="15" spans="1:5" ht="15" customHeight="1" x14ac:dyDescent="0.2">
      <c r="B15" s="152"/>
      <c r="C15" s="176"/>
      <c r="D15" s="176"/>
    </row>
    <row r="16" spans="1:5" s="144" customFormat="1" ht="15" customHeight="1" x14ac:dyDescent="0.2">
      <c r="A16" s="68"/>
      <c r="B16" s="147"/>
      <c r="D16" s="145"/>
    </row>
    <row r="17" spans="1:4" s="144" customFormat="1" ht="15" customHeight="1" x14ac:dyDescent="0.2">
      <c r="A17" s="68"/>
      <c r="B17" s="147"/>
      <c r="D17" s="145"/>
    </row>
  </sheetData>
  <mergeCells count="3">
    <mergeCell ref="C8:D8"/>
    <mergeCell ref="C9:C10"/>
    <mergeCell ref="D9:D10"/>
  </mergeCells>
  <pageMargins left="0.7" right="0.7" top="0.75" bottom="0.75" header="0.3" footer="0.3"/>
  <pageSetup orientation="portrait" verticalDpi="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5"/>
  <sheetViews>
    <sheetView showGridLines="0" showRowColHeaders="0" workbookViewId="0">
      <pane ySplit="11" topLeftCell="A12" activePane="bottomLeft" state="frozen"/>
      <selection pane="bottomLeft" activeCell="E2" sqref="E2"/>
    </sheetView>
  </sheetViews>
  <sheetFormatPr defaultRowHeight="15" customHeight="1" x14ac:dyDescent="0.2"/>
  <cols>
    <col min="1" max="1" width="12" style="19" customWidth="1"/>
    <col min="2" max="2" width="32" style="19" customWidth="1"/>
    <col min="3" max="3" width="15.7109375" style="19" customWidth="1"/>
    <col min="4" max="4" width="1.42578125" style="83" customWidth="1"/>
    <col min="5" max="6" width="15.7109375" style="19" customWidth="1"/>
    <col min="7" max="7" width="1.42578125" style="19" customWidth="1"/>
    <col min="8" max="9" width="15.7109375" style="19" customWidth="1"/>
    <col min="10" max="248" width="9.140625" style="19"/>
    <col min="249" max="249" width="37.140625" style="19" bestFit="1" customWidth="1"/>
    <col min="250" max="504" width="9.140625" style="19"/>
    <col min="505" max="505" width="37.140625" style="19" bestFit="1" customWidth="1"/>
    <col min="506" max="760" width="9.140625" style="19"/>
    <col min="761" max="761" width="37.140625" style="19" bestFit="1" customWidth="1"/>
    <col min="762" max="1016" width="9.140625" style="19"/>
    <col min="1017" max="1017" width="37.140625" style="19" bestFit="1" customWidth="1"/>
    <col min="1018" max="1272" width="9.140625" style="19"/>
    <col min="1273" max="1273" width="37.140625" style="19" bestFit="1" customWidth="1"/>
    <col min="1274" max="1528" width="9.140625" style="19"/>
    <col min="1529" max="1529" width="37.140625" style="19" bestFit="1" customWidth="1"/>
    <col min="1530" max="1784" width="9.140625" style="19"/>
    <col min="1785" max="1785" width="37.140625" style="19" bestFit="1" customWidth="1"/>
    <col min="1786" max="2040" width="9.140625" style="19"/>
    <col min="2041" max="2041" width="37.140625" style="19" bestFit="1" customWidth="1"/>
    <col min="2042" max="2296" width="9.140625" style="19"/>
    <col min="2297" max="2297" width="37.140625" style="19" bestFit="1" customWidth="1"/>
    <col min="2298" max="2552" width="9.140625" style="19"/>
    <col min="2553" max="2553" width="37.140625" style="19" bestFit="1" customWidth="1"/>
    <col min="2554" max="2808" width="9.140625" style="19"/>
    <col min="2809" max="2809" width="37.140625" style="19" bestFit="1" customWidth="1"/>
    <col min="2810" max="3064" width="9.140625" style="19"/>
    <col min="3065" max="3065" width="37.140625" style="19" bestFit="1" customWidth="1"/>
    <col min="3066" max="3320" width="9.140625" style="19"/>
    <col min="3321" max="3321" width="37.140625" style="19" bestFit="1" customWidth="1"/>
    <col min="3322" max="3576" width="9.140625" style="19"/>
    <col min="3577" max="3577" width="37.140625" style="19" bestFit="1" customWidth="1"/>
    <col min="3578" max="3832" width="9.140625" style="19"/>
    <col min="3833" max="3833" width="37.140625" style="19" bestFit="1" customWidth="1"/>
    <col min="3834" max="4088" width="9.140625" style="19"/>
    <col min="4089" max="4089" width="37.140625" style="19" bestFit="1" customWidth="1"/>
    <col min="4090" max="4344" width="9.140625" style="19"/>
    <col min="4345" max="4345" width="37.140625" style="19" bestFit="1" customWidth="1"/>
    <col min="4346" max="4600" width="9.140625" style="19"/>
    <col min="4601" max="4601" width="37.140625" style="19" bestFit="1" customWidth="1"/>
    <col min="4602" max="4856" width="9.140625" style="19"/>
    <col min="4857" max="4857" width="37.140625" style="19" bestFit="1" customWidth="1"/>
    <col min="4858" max="5112" width="9.140625" style="19"/>
    <col min="5113" max="5113" width="37.140625" style="19" bestFit="1" customWidth="1"/>
    <col min="5114" max="5368" width="9.140625" style="19"/>
    <col min="5369" max="5369" width="37.140625" style="19" bestFit="1" customWidth="1"/>
    <col min="5370" max="5624" width="9.140625" style="19"/>
    <col min="5625" max="5625" width="37.140625" style="19" bestFit="1" customWidth="1"/>
    <col min="5626" max="5880" width="9.140625" style="19"/>
    <col min="5881" max="5881" width="37.140625" style="19" bestFit="1" customWidth="1"/>
    <col min="5882" max="6136" width="9.140625" style="19"/>
    <col min="6137" max="6137" width="37.140625" style="19" bestFit="1" customWidth="1"/>
    <col min="6138" max="6392" width="9.140625" style="19"/>
    <col min="6393" max="6393" width="37.140625" style="19" bestFit="1" customWidth="1"/>
    <col min="6394" max="6648" width="9.140625" style="19"/>
    <col min="6649" max="6649" width="37.140625" style="19" bestFit="1" customWidth="1"/>
    <col min="6650" max="6904" width="9.140625" style="19"/>
    <col min="6905" max="6905" width="37.140625" style="19" bestFit="1" customWidth="1"/>
    <col min="6906" max="7160" width="9.140625" style="19"/>
    <col min="7161" max="7161" width="37.140625" style="19" bestFit="1" customWidth="1"/>
    <col min="7162" max="7416" width="9.140625" style="19"/>
    <col min="7417" max="7417" width="37.140625" style="19" bestFit="1" customWidth="1"/>
    <col min="7418" max="7672" width="9.140625" style="19"/>
    <col min="7673" max="7673" width="37.140625" style="19" bestFit="1" customWidth="1"/>
    <col min="7674" max="7928" width="9.140625" style="19"/>
    <col min="7929" max="7929" width="37.140625" style="19" bestFit="1" customWidth="1"/>
    <col min="7930" max="8184" width="9.140625" style="19"/>
    <col min="8185" max="8185" width="37.140625" style="19" bestFit="1" customWidth="1"/>
    <col min="8186" max="8440" width="9.140625" style="19"/>
    <col min="8441" max="8441" width="37.140625" style="19" bestFit="1" customWidth="1"/>
    <col min="8442" max="8696" width="9.140625" style="19"/>
    <col min="8697" max="8697" width="37.140625" style="19" bestFit="1" customWidth="1"/>
    <col min="8698" max="8952" width="9.140625" style="19"/>
    <col min="8953" max="8953" width="37.140625" style="19" bestFit="1" customWidth="1"/>
    <col min="8954" max="9208" width="9.140625" style="19"/>
    <col min="9209" max="9209" width="37.140625" style="19" bestFit="1" customWidth="1"/>
    <col min="9210" max="9464" width="9.140625" style="19"/>
    <col min="9465" max="9465" width="37.140625" style="19" bestFit="1" customWidth="1"/>
    <col min="9466" max="9720" width="9.140625" style="19"/>
    <col min="9721" max="9721" width="37.140625" style="19" bestFit="1" customWidth="1"/>
    <col min="9722" max="9976" width="9.140625" style="19"/>
    <col min="9977" max="9977" width="37.140625" style="19" bestFit="1" customWidth="1"/>
    <col min="9978" max="10232" width="9.140625" style="19"/>
    <col min="10233" max="10233" width="37.140625" style="19" bestFit="1" customWidth="1"/>
    <col min="10234" max="10488" width="9.140625" style="19"/>
    <col min="10489" max="10489" width="37.140625" style="19" bestFit="1" customWidth="1"/>
    <col min="10490" max="10744" width="9.140625" style="19"/>
    <col min="10745" max="10745" width="37.140625" style="19" bestFit="1" customWidth="1"/>
    <col min="10746" max="11000" width="9.140625" style="19"/>
    <col min="11001" max="11001" width="37.140625" style="19" bestFit="1" customWidth="1"/>
    <col min="11002" max="11256" width="9.140625" style="19"/>
    <col min="11257" max="11257" width="37.140625" style="19" bestFit="1" customWidth="1"/>
    <col min="11258" max="11512" width="9.140625" style="19"/>
    <col min="11513" max="11513" width="37.140625" style="19" bestFit="1" customWidth="1"/>
    <col min="11514" max="11768" width="9.140625" style="19"/>
    <col min="11769" max="11769" width="37.140625" style="19" bestFit="1" customWidth="1"/>
    <col min="11770" max="12024" width="9.140625" style="19"/>
    <col min="12025" max="12025" width="37.140625" style="19" bestFit="1" customWidth="1"/>
    <col min="12026" max="12280" width="9.140625" style="19"/>
    <col min="12281" max="12281" width="37.140625" style="19" bestFit="1" customWidth="1"/>
    <col min="12282" max="12536" width="9.140625" style="19"/>
    <col min="12537" max="12537" width="37.140625" style="19" bestFit="1" customWidth="1"/>
    <col min="12538" max="12792" width="9.140625" style="19"/>
    <col min="12793" max="12793" width="37.140625" style="19" bestFit="1" customWidth="1"/>
    <col min="12794" max="13048" width="9.140625" style="19"/>
    <col min="13049" max="13049" width="37.140625" style="19" bestFit="1" customWidth="1"/>
    <col min="13050" max="13304" width="9.140625" style="19"/>
    <col min="13305" max="13305" width="37.140625" style="19" bestFit="1" customWidth="1"/>
    <col min="13306" max="13560" width="9.140625" style="19"/>
    <col min="13561" max="13561" width="37.140625" style="19" bestFit="1" customWidth="1"/>
    <col min="13562" max="13816" width="9.140625" style="19"/>
    <col min="13817" max="13817" width="37.140625" style="19" bestFit="1" customWidth="1"/>
    <col min="13818" max="14072" width="9.140625" style="19"/>
    <col min="14073" max="14073" width="37.140625" style="19" bestFit="1" customWidth="1"/>
    <col min="14074" max="14328" width="9.140625" style="19"/>
    <col min="14329" max="14329" width="37.140625" style="19" bestFit="1" customWidth="1"/>
    <col min="14330" max="14584" width="9.140625" style="19"/>
    <col min="14585" max="14585" width="37.140625" style="19" bestFit="1" customWidth="1"/>
    <col min="14586" max="14840" width="9.140625" style="19"/>
    <col min="14841" max="14841" width="37.140625" style="19" bestFit="1" customWidth="1"/>
    <col min="14842" max="15096" width="9.140625" style="19"/>
    <col min="15097" max="15097" width="37.140625" style="19" bestFit="1" customWidth="1"/>
    <col min="15098" max="15352" width="9.140625" style="19"/>
    <col min="15353" max="15353" width="37.140625" style="19" bestFit="1" customWidth="1"/>
    <col min="15354" max="15608" width="9.140625" style="19"/>
    <col min="15609" max="15609" width="37.140625" style="19" bestFit="1" customWidth="1"/>
    <col min="15610" max="15864" width="9.140625" style="19"/>
    <col min="15865" max="15865" width="37.140625" style="19" bestFit="1" customWidth="1"/>
    <col min="15866" max="16120" width="9.140625" style="19"/>
    <col min="16121" max="16121" width="37.140625" style="19" bestFit="1" customWidth="1"/>
    <col min="16122" max="16384" width="9.140625" style="19"/>
  </cols>
  <sheetData>
    <row r="1" spans="1:9" s="144" customFormat="1" ht="15" customHeight="1" x14ac:dyDescent="0.2">
      <c r="A1" s="68"/>
      <c r="B1" s="147"/>
      <c r="D1" s="145"/>
    </row>
    <row r="2" spans="1:9" s="144" customFormat="1" ht="15" customHeight="1" x14ac:dyDescent="0.2">
      <c r="A2" s="68"/>
      <c r="B2" s="147"/>
      <c r="D2" s="145"/>
    </row>
    <row r="3" spans="1:9" s="144" customFormat="1" ht="15" customHeight="1" x14ac:dyDescent="0.15">
      <c r="C3" s="71"/>
      <c r="D3" s="115"/>
      <c r="E3" s="72"/>
    </row>
    <row r="4" spans="1:9" s="144" customFormat="1" ht="15" customHeight="1" x14ac:dyDescent="0.2">
      <c r="A4" s="70"/>
      <c r="B4" s="59"/>
      <c r="C4" s="71"/>
      <c r="D4" s="115"/>
      <c r="E4" s="72"/>
    </row>
    <row r="5" spans="1:9" s="144" customFormat="1" ht="15" customHeight="1" x14ac:dyDescent="0.2">
      <c r="A5" s="70" t="s">
        <v>61</v>
      </c>
      <c r="B5" s="59" t="s">
        <v>503</v>
      </c>
      <c r="C5" s="71"/>
      <c r="D5" s="115"/>
      <c r="E5" s="72"/>
    </row>
    <row r="6" spans="1:9" s="144" customFormat="1" ht="15" customHeight="1" x14ac:dyDescent="0.2">
      <c r="A6" s="70"/>
      <c r="B6" s="73" t="s">
        <v>100</v>
      </c>
      <c r="D6" s="48"/>
      <c r="E6" s="145"/>
    </row>
    <row r="7" spans="1:9" s="144" customFormat="1" ht="15" customHeight="1" x14ac:dyDescent="0.2">
      <c r="B7" s="147"/>
      <c r="D7" s="48"/>
      <c r="E7" s="145"/>
    </row>
    <row r="8" spans="1:9" ht="24.95" customHeight="1" x14ac:dyDescent="0.2">
      <c r="B8" s="20"/>
      <c r="C8" s="336" t="s">
        <v>503</v>
      </c>
      <c r="D8" s="337"/>
      <c r="E8" s="337"/>
      <c r="F8" s="337"/>
      <c r="G8" s="337"/>
      <c r="H8" s="337"/>
      <c r="I8" s="337"/>
    </row>
    <row r="9" spans="1:9" ht="15" customHeight="1" x14ac:dyDescent="0.2">
      <c r="B9" s="96"/>
      <c r="C9" s="338" t="s">
        <v>99</v>
      </c>
      <c r="D9" s="338"/>
      <c r="E9" s="338"/>
      <c r="F9" s="338"/>
      <c r="G9" s="338"/>
      <c r="H9" s="338"/>
      <c r="I9" s="338"/>
    </row>
    <row r="10" spans="1:9" ht="15" customHeight="1" x14ac:dyDescent="0.2">
      <c r="B10" s="42" t="s">
        <v>88</v>
      </c>
      <c r="C10" s="340" t="s">
        <v>56</v>
      </c>
      <c r="D10" s="315"/>
      <c r="E10" s="347" t="s">
        <v>519</v>
      </c>
      <c r="F10" s="347" t="s">
        <v>520</v>
      </c>
      <c r="H10" s="341" t="s">
        <v>102</v>
      </c>
      <c r="I10" s="341" t="s">
        <v>103</v>
      </c>
    </row>
    <row r="11" spans="1:9" ht="15" customHeight="1" x14ac:dyDescent="0.2">
      <c r="B11" s="119" t="s">
        <v>105</v>
      </c>
      <c r="C11" s="340"/>
      <c r="D11" s="315"/>
      <c r="E11" s="347"/>
      <c r="F11" s="347"/>
      <c r="G11" s="34"/>
      <c r="H11" s="341"/>
      <c r="I11" s="341"/>
    </row>
    <row r="12" spans="1:9" ht="15" customHeight="1" x14ac:dyDescent="0.25">
      <c r="A12" s="144"/>
      <c r="B12" s="182" t="s">
        <v>409</v>
      </c>
      <c r="C12" s="391">
        <v>3</v>
      </c>
      <c r="D12" s="116"/>
      <c r="E12" s="411">
        <v>3</v>
      </c>
      <c r="F12" s="412"/>
      <c r="H12" s="358">
        <v>1</v>
      </c>
      <c r="I12" s="359">
        <v>2</v>
      </c>
    </row>
    <row r="13" spans="1:9" ht="15" customHeight="1" x14ac:dyDescent="0.25">
      <c r="A13" s="144"/>
      <c r="B13" s="182" t="s">
        <v>257</v>
      </c>
      <c r="C13" s="264">
        <v>39</v>
      </c>
      <c r="D13" s="116"/>
      <c r="E13" s="270">
        <v>38</v>
      </c>
      <c r="F13" s="271">
        <v>1</v>
      </c>
      <c r="H13" s="270">
        <v>13</v>
      </c>
      <c r="I13" s="271">
        <v>26</v>
      </c>
    </row>
    <row r="14" spans="1:9" ht="15" customHeight="1" x14ac:dyDescent="0.25">
      <c r="A14" s="144"/>
      <c r="B14" s="182" t="s">
        <v>258</v>
      </c>
      <c r="C14" s="264">
        <v>15</v>
      </c>
      <c r="D14" s="116"/>
      <c r="E14" s="270">
        <v>14</v>
      </c>
      <c r="F14" s="271">
        <v>1</v>
      </c>
      <c r="H14" s="270">
        <v>11</v>
      </c>
      <c r="I14" s="271">
        <v>4</v>
      </c>
    </row>
    <row r="15" spans="1:9" ht="15" customHeight="1" x14ac:dyDescent="0.25">
      <c r="A15" s="144"/>
      <c r="B15" s="182" t="s">
        <v>259</v>
      </c>
      <c r="C15" s="264">
        <v>1227</v>
      </c>
      <c r="D15" s="116"/>
      <c r="E15" s="270">
        <v>1227</v>
      </c>
      <c r="F15" s="271"/>
      <c r="H15" s="270">
        <v>567</v>
      </c>
      <c r="I15" s="271">
        <v>660</v>
      </c>
    </row>
    <row r="16" spans="1:9" ht="15" customHeight="1" x14ac:dyDescent="0.25">
      <c r="A16" s="144"/>
      <c r="B16" s="182" t="s">
        <v>260</v>
      </c>
      <c r="C16" s="264">
        <v>2221</v>
      </c>
      <c r="D16" s="116"/>
      <c r="E16" s="270">
        <v>2095</v>
      </c>
      <c r="F16" s="271">
        <v>126</v>
      </c>
      <c r="H16" s="270">
        <v>1071</v>
      </c>
      <c r="I16" s="271">
        <v>1150</v>
      </c>
    </row>
    <row r="17" spans="1:9" ht="15" customHeight="1" x14ac:dyDescent="0.25">
      <c r="A17" s="144"/>
      <c r="B17" s="182" t="s">
        <v>261</v>
      </c>
      <c r="C17" s="264">
        <v>3</v>
      </c>
      <c r="D17" s="116"/>
      <c r="E17" s="270">
        <v>3</v>
      </c>
      <c r="F17" s="271"/>
      <c r="H17" s="270">
        <v>1</v>
      </c>
      <c r="I17" s="271">
        <v>2</v>
      </c>
    </row>
    <row r="18" spans="1:9" ht="15" customHeight="1" x14ac:dyDescent="0.25">
      <c r="A18" s="144"/>
      <c r="B18" s="182" t="s">
        <v>262</v>
      </c>
      <c r="C18" s="264">
        <v>8</v>
      </c>
      <c r="D18" s="116"/>
      <c r="E18" s="270">
        <v>8</v>
      </c>
      <c r="F18" s="271"/>
      <c r="H18" s="270">
        <v>4</v>
      </c>
      <c r="I18" s="271">
        <v>4</v>
      </c>
    </row>
    <row r="19" spans="1:9" ht="15" customHeight="1" x14ac:dyDescent="0.25">
      <c r="A19" s="144"/>
      <c r="B19" s="182" t="s">
        <v>263</v>
      </c>
      <c r="C19" s="264">
        <v>41</v>
      </c>
      <c r="D19" s="116"/>
      <c r="E19" s="270">
        <v>41</v>
      </c>
      <c r="F19" s="271"/>
      <c r="H19" s="270">
        <v>12</v>
      </c>
      <c r="I19" s="271">
        <v>29</v>
      </c>
    </row>
    <row r="20" spans="1:9" ht="15" customHeight="1" x14ac:dyDescent="0.25">
      <c r="A20" s="144"/>
      <c r="B20" s="182" t="s">
        <v>264</v>
      </c>
      <c r="C20" s="264">
        <v>83</v>
      </c>
      <c r="D20" s="116"/>
      <c r="E20" s="270">
        <v>75</v>
      </c>
      <c r="F20" s="271">
        <v>8</v>
      </c>
      <c r="H20" s="270">
        <v>36</v>
      </c>
      <c r="I20" s="271">
        <v>47</v>
      </c>
    </row>
    <row r="21" spans="1:9" ht="15" customHeight="1" x14ac:dyDescent="0.25">
      <c r="A21" s="144"/>
      <c r="B21" s="182" t="s">
        <v>265</v>
      </c>
      <c r="C21" s="264">
        <v>21</v>
      </c>
      <c r="D21" s="116"/>
      <c r="E21" s="270">
        <v>19</v>
      </c>
      <c r="F21" s="271">
        <v>2</v>
      </c>
      <c r="H21" s="270">
        <v>14</v>
      </c>
      <c r="I21" s="271">
        <v>7</v>
      </c>
    </row>
    <row r="22" spans="1:9" ht="15" customHeight="1" x14ac:dyDescent="0.25">
      <c r="A22" s="144"/>
      <c r="B22" s="182" t="s">
        <v>266</v>
      </c>
      <c r="C22" s="264">
        <v>43</v>
      </c>
      <c r="D22" s="116"/>
      <c r="E22" s="270">
        <v>41</v>
      </c>
      <c r="F22" s="271">
        <v>2</v>
      </c>
      <c r="H22" s="270">
        <v>24</v>
      </c>
      <c r="I22" s="271">
        <v>19</v>
      </c>
    </row>
    <row r="23" spans="1:9" ht="15" customHeight="1" x14ac:dyDescent="0.25">
      <c r="A23" s="144"/>
      <c r="B23" s="182" t="s">
        <v>267</v>
      </c>
      <c r="C23" s="264">
        <v>152</v>
      </c>
      <c r="D23" s="116"/>
      <c r="E23" s="270">
        <v>152</v>
      </c>
      <c r="F23" s="271"/>
      <c r="H23" s="270">
        <v>78</v>
      </c>
      <c r="I23" s="271">
        <v>74</v>
      </c>
    </row>
    <row r="24" spans="1:9" ht="15" customHeight="1" x14ac:dyDescent="0.25">
      <c r="A24" s="144"/>
      <c r="B24" s="182" t="s">
        <v>268</v>
      </c>
      <c r="C24" s="264">
        <v>9</v>
      </c>
      <c r="D24" s="116"/>
      <c r="E24" s="270">
        <v>6</v>
      </c>
      <c r="F24" s="271">
        <v>3</v>
      </c>
      <c r="H24" s="270">
        <v>3</v>
      </c>
      <c r="I24" s="271">
        <v>6</v>
      </c>
    </row>
    <row r="25" spans="1:9" ht="15" customHeight="1" x14ac:dyDescent="0.25">
      <c r="A25" s="144"/>
      <c r="B25" s="182" t="s">
        <v>269</v>
      </c>
      <c r="C25" s="264">
        <v>1880</v>
      </c>
      <c r="D25" s="116"/>
      <c r="E25" s="270">
        <v>1878</v>
      </c>
      <c r="F25" s="271">
        <v>2</v>
      </c>
      <c r="H25" s="270">
        <v>258</v>
      </c>
      <c r="I25" s="271">
        <v>1622</v>
      </c>
    </row>
    <row r="26" spans="1:9" ht="15" customHeight="1" x14ac:dyDescent="0.25">
      <c r="A26" s="144"/>
      <c r="B26" s="182" t="s">
        <v>270</v>
      </c>
      <c r="C26" s="264">
        <v>301</v>
      </c>
      <c r="D26" s="116"/>
      <c r="E26" s="270">
        <v>301</v>
      </c>
      <c r="F26" s="271"/>
      <c r="H26" s="270">
        <v>126</v>
      </c>
      <c r="I26" s="271">
        <v>175</v>
      </c>
    </row>
    <row r="27" spans="1:9" ht="15" customHeight="1" x14ac:dyDescent="0.25">
      <c r="A27" s="144"/>
      <c r="B27" s="182" t="s">
        <v>450</v>
      </c>
      <c r="C27" s="264">
        <v>4</v>
      </c>
      <c r="D27" s="116"/>
      <c r="E27" s="270">
        <v>4</v>
      </c>
      <c r="F27" s="271"/>
      <c r="H27" s="270">
        <v>2</v>
      </c>
      <c r="I27" s="271">
        <v>2</v>
      </c>
    </row>
    <row r="28" spans="1:9" ht="15" customHeight="1" x14ac:dyDescent="0.25">
      <c r="A28" s="144"/>
      <c r="B28" s="182" t="s">
        <v>271</v>
      </c>
      <c r="C28" s="264">
        <v>3</v>
      </c>
      <c r="D28" s="116"/>
      <c r="E28" s="270">
        <v>3</v>
      </c>
      <c r="F28" s="271"/>
      <c r="H28" s="270">
        <v>1</v>
      </c>
      <c r="I28" s="271">
        <v>2</v>
      </c>
    </row>
    <row r="29" spans="1:9" ht="15" customHeight="1" x14ac:dyDescent="0.25">
      <c r="A29" s="144"/>
      <c r="B29" s="182" t="s">
        <v>272</v>
      </c>
      <c r="C29" s="264">
        <v>64</v>
      </c>
      <c r="D29" s="116"/>
      <c r="E29" s="270">
        <v>64</v>
      </c>
      <c r="F29" s="271"/>
      <c r="H29" s="270">
        <v>47</v>
      </c>
      <c r="I29" s="271">
        <v>17</v>
      </c>
    </row>
    <row r="30" spans="1:9" ht="15" customHeight="1" x14ac:dyDescent="0.25">
      <c r="A30" s="144"/>
      <c r="B30" s="182" t="s">
        <v>273</v>
      </c>
      <c r="C30" s="264">
        <v>8</v>
      </c>
      <c r="D30" s="116"/>
      <c r="E30" s="270">
        <v>8</v>
      </c>
      <c r="F30" s="271"/>
      <c r="H30" s="270">
        <v>6</v>
      </c>
      <c r="I30" s="271">
        <v>2</v>
      </c>
    </row>
    <row r="31" spans="1:9" ht="15" customHeight="1" x14ac:dyDescent="0.25">
      <c r="A31" s="144"/>
      <c r="B31" s="182" t="s">
        <v>274</v>
      </c>
      <c r="C31" s="264">
        <v>7</v>
      </c>
      <c r="D31" s="116"/>
      <c r="E31" s="270">
        <v>7</v>
      </c>
      <c r="F31" s="271"/>
      <c r="H31" s="270">
        <v>3</v>
      </c>
      <c r="I31" s="271">
        <v>4</v>
      </c>
    </row>
    <row r="32" spans="1:9" ht="15" customHeight="1" x14ac:dyDescent="0.25">
      <c r="A32" s="144"/>
      <c r="B32" s="182" t="s">
        <v>275</v>
      </c>
      <c r="C32" s="264">
        <v>9596</v>
      </c>
      <c r="D32" s="116"/>
      <c r="E32" s="270">
        <v>9160</v>
      </c>
      <c r="F32" s="271">
        <v>436</v>
      </c>
      <c r="H32" s="270">
        <v>5904</v>
      </c>
      <c r="I32" s="271">
        <v>3692</v>
      </c>
    </row>
    <row r="33" spans="1:9" ht="15" customHeight="1" x14ac:dyDescent="0.25">
      <c r="A33" s="144"/>
      <c r="B33" s="182" t="s">
        <v>276</v>
      </c>
      <c r="C33" s="264">
        <v>497</v>
      </c>
      <c r="D33" s="116"/>
      <c r="E33" s="270">
        <v>497</v>
      </c>
      <c r="F33" s="271"/>
      <c r="H33" s="270">
        <v>244</v>
      </c>
      <c r="I33" s="271">
        <v>253</v>
      </c>
    </row>
    <row r="34" spans="1:9" ht="15" customHeight="1" x14ac:dyDescent="0.25">
      <c r="A34" s="144"/>
      <c r="B34" s="182" t="s">
        <v>412</v>
      </c>
      <c r="C34" s="264">
        <v>2</v>
      </c>
      <c r="D34" s="116"/>
      <c r="E34" s="270">
        <v>2</v>
      </c>
      <c r="F34" s="271"/>
      <c r="H34" s="270">
        <v>0</v>
      </c>
      <c r="I34" s="271">
        <v>2</v>
      </c>
    </row>
    <row r="35" spans="1:9" ht="15" customHeight="1" x14ac:dyDescent="0.25">
      <c r="A35" s="144"/>
      <c r="B35" s="182" t="s">
        <v>451</v>
      </c>
      <c r="C35" s="264">
        <v>1</v>
      </c>
      <c r="D35" s="116"/>
      <c r="E35" s="270">
        <v>1</v>
      </c>
      <c r="F35" s="271"/>
      <c r="H35" s="270">
        <v>1</v>
      </c>
      <c r="I35" s="271">
        <v>0</v>
      </c>
    </row>
    <row r="36" spans="1:9" ht="15" customHeight="1" x14ac:dyDescent="0.25">
      <c r="A36" s="144"/>
      <c r="B36" s="182" t="s">
        <v>452</v>
      </c>
      <c r="C36" s="264">
        <v>1</v>
      </c>
      <c r="D36" s="116"/>
      <c r="E36" s="270">
        <v>1</v>
      </c>
      <c r="F36" s="271"/>
      <c r="H36" s="270">
        <v>1</v>
      </c>
      <c r="I36" s="271">
        <v>0</v>
      </c>
    </row>
    <row r="37" spans="1:9" ht="15" customHeight="1" x14ac:dyDescent="0.25">
      <c r="A37" s="144"/>
      <c r="B37" s="182" t="s">
        <v>278</v>
      </c>
      <c r="C37" s="264">
        <v>3201</v>
      </c>
      <c r="D37" s="116"/>
      <c r="E37" s="270">
        <v>2920</v>
      </c>
      <c r="F37" s="271">
        <v>281</v>
      </c>
      <c r="H37" s="270">
        <v>1749</v>
      </c>
      <c r="I37" s="271">
        <v>1452</v>
      </c>
    </row>
    <row r="38" spans="1:9" ht="15" customHeight="1" x14ac:dyDescent="0.25">
      <c r="A38" s="144"/>
      <c r="B38" s="182" t="s">
        <v>279</v>
      </c>
      <c r="C38" s="264">
        <v>19</v>
      </c>
      <c r="D38" s="116"/>
      <c r="E38" s="270">
        <v>18</v>
      </c>
      <c r="F38" s="271">
        <v>1</v>
      </c>
      <c r="H38" s="270">
        <v>9</v>
      </c>
      <c r="I38" s="271">
        <v>10</v>
      </c>
    </row>
    <row r="39" spans="1:9" ht="15" customHeight="1" x14ac:dyDescent="0.25">
      <c r="A39" s="144"/>
      <c r="B39" s="182" t="s">
        <v>280</v>
      </c>
      <c r="C39" s="264">
        <v>1</v>
      </c>
      <c r="D39" s="116"/>
      <c r="E39" s="270"/>
      <c r="F39" s="271">
        <v>1</v>
      </c>
      <c r="H39" s="270">
        <v>1</v>
      </c>
      <c r="I39" s="271">
        <v>0</v>
      </c>
    </row>
    <row r="40" spans="1:9" ht="15" customHeight="1" x14ac:dyDescent="0.25">
      <c r="A40" s="144"/>
      <c r="B40" s="182" t="s">
        <v>281</v>
      </c>
      <c r="C40" s="264">
        <v>64</v>
      </c>
      <c r="D40" s="116"/>
      <c r="E40" s="270">
        <v>56</v>
      </c>
      <c r="F40" s="271">
        <v>8</v>
      </c>
      <c r="H40" s="270">
        <v>34</v>
      </c>
      <c r="I40" s="271">
        <v>30</v>
      </c>
    </row>
    <row r="41" spans="1:9" ht="15" customHeight="1" x14ac:dyDescent="0.25">
      <c r="A41" s="144"/>
      <c r="B41" s="182" t="s">
        <v>282</v>
      </c>
      <c r="C41" s="264">
        <v>49</v>
      </c>
      <c r="D41" s="116"/>
      <c r="E41" s="270">
        <v>49</v>
      </c>
      <c r="F41" s="271"/>
      <c r="H41" s="270">
        <v>38</v>
      </c>
      <c r="I41" s="271">
        <v>11</v>
      </c>
    </row>
    <row r="42" spans="1:9" ht="15" customHeight="1" x14ac:dyDescent="0.25">
      <c r="A42" s="144"/>
      <c r="B42" s="182" t="s">
        <v>283</v>
      </c>
      <c r="C42" s="264">
        <v>22</v>
      </c>
      <c r="D42" s="116"/>
      <c r="E42" s="270">
        <v>20</v>
      </c>
      <c r="F42" s="271">
        <v>2</v>
      </c>
      <c r="H42" s="270">
        <v>10</v>
      </c>
      <c r="I42" s="271">
        <v>12</v>
      </c>
    </row>
    <row r="43" spans="1:9" ht="15" customHeight="1" x14ac:dyDescent="0.25">
      <c r="A43" s="144"/>
      <c r="B43" s="182" t="s">
        <v>284</v>
      </c>
      <c r="C43" s="264">
        <v>5705</v>
      </c>
      <c r="D43" s="116"/>
      <c r="E43" s="270">
        <v>5495</v>
      </c>
      <c r="F43" s="271">
        <v>210</v>
      </c>
      <c r="H43" s="270">
        <v>2872</v>
      </c>
      <c r="I43" s="271">
        <v>2833</v>
      </c>
    </row>
    <row r="44" spans="1:9" ht="15" customHeight="1" x14ac:dyDescent="0.25">
      <c r="A44" s="144"/>
      <c r="B44" s="182" t="s">
        <v>285</v>
      </c>
      <c r="C44" s="264">
        <v>3</v>
      </c>
      <c r="D44" s="116"/>
      <c r="E44" s="270">
        <v>3</v>
      </c>
      <c r="F44" s="271"/>
      <c r="H44" s="270">
        <v>3</v>
      </c>
      <c r="I44" s="271">
        <v>0</v>
      </c>
    </row>
    <row r="45" spans="1:9" ht="15" customHeight="1" x14ac:dyDescent="0.25">
      <c r="A45" s="144"/>
      <c r="B45" s="182" t="s">
        <v>286</v>
      </c>
      <c r="C45" s="264">
        <v>174</v>
      </c>
      <c r="D45" s="116"/>
      <c r="E45" s="270">
        <v>144</v>
      </c>
      <c r="F45" s="271">
        <v>30</v>
      </c>
      <c r="H45" s="270">
        <v>95</v>
      </c>
      <c r="I45" s="271">
        <v>79</v>
      </c>
    </row>
    <row r="46" spans="1:9" ht="15" customHeight="1" x14ac:dyDescent="0.25">
      <c r="A46" s="144"/>
      <c r="B46" s="182" t="s">
        <v>287</v>
      </c>
      <c r="C46" s="264">
        <v>8</v>
      </c>
      <c r="D46" s="116"/>
      <c r="E46" s="270">
        <v>8</v>
      </c>
      <c r="F46" s="271"/>
      <c r="H46" s="270">
        <v>5</v>
      </c>
      <c r="I46" s="271">
        <v>3</v>
      </c>
    </row>
    <row r="47" spans="1:9" ht="15" customHeight="1" x14ac:dyDescent="0.25">
      <c r="A47" s="144"/>
      <c r="B47" s="182" t="s">
        <v>288</v>
      </c>
      <c r="C47" s="264">
        <v>37</v>
      </c>
      <c r="D47" s="116"/>
      <c r="E47" s="270">
        <v>37</v>
      </c>
      <c r="F47" s="271"/>
      <c r="H47" s="270">
        <v>13</v>
      </c>
      <c r="I47" s="271">
        <v>24</v>
      </c>
    </row>
    <row r="48" spans="1:9" ht="15" customHeight="1" x14ac:dyDescent="0.25">
      <c r="A48" s="144"/>
      <c r="B48" s="182" t="s">
        <v>290</v>
      </c>
      <c r="C48" s="264">
        <v>43</v>
      </c>
      <c r="D48" s="116"/>
      <c r="E48" s="270">
        <v>23</v>
      </c>
      <c r="F48" s="271">
        <v>20</v>
      </c>
      <c r="H48" s="270">
        <v>30</v>
      </c>
      <c r="I48" s="271">
        <v>13</v>
      </c>
    </row>
    <row r="49" spans="1:9" ht="15" customHeight="1" x14ac:dyDescent="0.25">
      <c r="A49" s="144"/>
      <c r="B49" s="182" t="s">
        <v>291</v>
      </c>
      <c r="C49" s="264">
        <v>28</v>
      </c>
      <c r="D49" s="116"/>
      <c r="E49" s="270">
        <v>28</v>
      </c>
      <c r="F49" s="271"/>
      <c r="H49" s="270">
        <v>8</v>
      </c>
      <c r="I49" s="271">
        <v>20</v>
      </c>
    </row>
    <row r="50" spans="1:9" ht="15" customHeight="1" x14ac:dyDescent="0.25">
      <c r="A50" s="144"/>
      <c r="B50" s="182" t="s">
        <v>292</v>
      </c>
      <c r="C50" s="264">
        <v>13</v>
      </c>
      <c r="D50" s="116"/>
      <c r="E50" s="270">
        <v>12</v>
      </c>
      <c r="F50" s="271">
        <v>1</v>
      </c>
      <c r="H50" s="270">
        <v>7</v>
      </c>
      <c r="I50" s="271">
        <v>6</v>
      </c>
    </row>
    <row r="51" spans="1:9" ht="15" customHeight="1" x14ac:dyDescent="0.25">
      <c r="A51" s="144"/>
      <c r="B51" s="182" t="s">
        <v>293</v>
      </c>
      <c r="C51" s="264">
        <v>39</v>
      </c>
      <c r="D51" s="116"/>
      <c r="E51" s="270">
        <v>39</v>
      </c>
      <c r="F51" s="271"/>
      <c r="H51" s="270">
        <v>28</v>
      </c>
      <c r="I51" s="271">
        <v>11</v>
      </c>
    </row>
    <row r="52" spans="1:9" ht="15" customHeight="1" x14ac:dyDescent="0.25">
      <c r="A52" s="144"/>
      <c r="B52" s="182" t="s">
        <v>294</v>
      </c>
      <c r="C52" s="264">
        <v>100</v>
      </c>
      <c r="D52" s="116"/>
      <c r="E52" s="270">
        <v>98</v>
      </c>
      <c r="F52" s="271">
        <v>2</v>
      </c>
      <c r="H52" s="270">
        <v>52</v>
      </c>
      <c r="I52" s="271">
        <v>48</v>
      </c>
    </row>
    <row r="53" spans="1:9" ht="15" customHeight="1" x14ac:dyDescent="0.25">
      <c r="A53" s="144"/>
      <c r="B53" s="182" t="s">
        <v>295</v>
      </c>
      <c r="C53" s="264">
        <v>1</v>
      </c>
      <c r="D53" s="116"/>
      <c r="E53" s="270">
        <v>1</v>
      </c>
      <c r="F53" s="271"/>
      <c r="H53" s="270">
        <v>0</v>
      </c>
      <c r="I53" s="271">
        <v>1</v>
      </c>
    </row>
    <row r="54" spans="1:9" ht="15" customHeight="1" x14ac:dyDescent="0.25">
      <c r="A54" s="144"/>
      <c r="B54" s="182" t="s">
        <v>296</v>
      </c>
      <c r="C54" s="264">
        <v>107</v>
      </c>
      <c r="D54" s="116"/>
      <c r="E54" s="270">
        <v>107</v>
      </c>
      <c r="F54" s="271"/>
      <c r="H54" s="270">
        <v>46</v>
      </c>
      <c r="I54" s="271">
        <v>61</v>
      </c>
    </row>
    <row r="55" spans="1:9" ht="15" customHeight="1" x14ac:dyDescent="0.25">
      <c r="A55" s="144"/>
      <c r="B55" s="182" t="s">
        <v>297</v>
      </c>
      <c r="C55" s="264">
        <v>1</v>
      </c>
      <c r="D55" s="116"/>
      <c r="E55" s="270">
        <v>1</v>
      </c>
      <c r="F55" s="271"/>
      <c r="H55" s="270">
        <v>0</v>
      </c>
      <c r="I55" s="271">
        <v>1</v>
      </c>
    </row>
    <row r="56" spans="1:9" ht="15" customHeight="1" x14ac:dyDescent="0.25">
      <c r="A56" s="144"/>
      <c r="B56" s="182" t="s">
        <v>298</v>
      </c>
      <c r="C56" s="264">
        <v>94</v>
      </c>
      <c r="D56" s="116"/>
      <c r="E56" s="270">
        <v>91</v>
      </c>
      <c r="F56" s="271">
        <v>3</v>
      </c>
      <c r="H56" s="270">
        <v>25</v>
      </c>
      <c r="I56" s="271">
        <v>69</v>
      </c>
    </row>
    <row r="57" spans="1:9" ht="15" customHeight="1" x14ac:dyDescent="0.25">
      <c r="A57" s="144"/>
      <c r="B57" s="182" t="s">
        <v>299</v>
      </c>
      <c r="C57" s="264">
        <v>4</v>
      </c>
      <c r="D57" s="116"/>
      <c r="E57" s="270">
        <v>3</v>
      </c>
      <c r="F57" s="271">
        <v>1</v>
      </c>
      <c r="H57" s="270">
        <v>1</v>
      </c>
      <c r="I57" s="271">
        <v>3</v>
      </c>
    </row>
    <row r="58" spans="1:9" ht="15" customHeight="1" x14ac:dyDescent="0.25">
      <c r="A58" s="144"/>
      <c r="B58" s="182" t="s">
        <v>476</v>
      </c>
      <c r="C58" s="264">
        <v>2</v>
      </c>
      <c r="D58" s="116"/>
      <c r="E58" s="270">
        <v>2</v>
      </c>
      <c r="F58" s="271"/>
      <c r="H58" s="270">
        <v>1</v>
      </c>
      <c r="I58" s="271">
        <v>1</v>
      </c>
    </row>
    <row r="59" spans="1:9" ht="15" customHeight="1" x14ac:dyDescent="0.25">
      <c r="A59" s="144"/>
      <c r="B59" s="182" t="s">
        <v>300</v>
      </c>
      <c r="C59" s="264">
        <v>20</v>
      </c>
      <c r="D59" s="116"/>
      <c r="E59" s="270">
        <v>19</v>
      </c>
      <c r="F59" s="271">
        <v>1</v>
      </c>
      <c r="H59" s="270">
        <v>10</v>
      </c>
      <c r="I59" s="271">
        <v>10</v>
      </c>
    </row>
    <row r="60" spans="1:9" ht="15" customHeight="1" x14ac:dyDescent="0.25">
      <c r="A60" s="144"/>
      <c r="B60" s="182" t="s">
        <v>301</v>
      </c>
      <c r="C60" s="264">
        <v>6</v>
      </c>
      <c r="D60" s="116"/>
      <c r="E60" s="270">
        <v>6</v>
      </c>
      <c r="F60" s="271"/>
      <c r="H60" s="270">
        <v>2</v>
      </c>
      <c r="I60" s="271">
        <v>4</v>
      </c>
    </row>
    <row r="61" spans="1:9" ht="15" customHeight="1" x14ac:dyDescent="0.25">
      <c r="A61" s="144"/>
      <c r="B61" s="182" t="s">
        <v>302</v>
      </c>
      <c r="C61" s="264">
        <v>24</v>
      </c>
      <c r="D61" s="116"/>
      <c r="E61" s="270">
        <v>24</v>
      </c>
      <c r="F61" s="271"/>
      <c r="H61" s="270">
        <v>20</v>
      </c>
      <c r="I61" s="271">
        <v>4</v>
      </c>
    </row>
    <row r="62" spans="1:9" ht="15" customHeight="1" x14ac:dyDescent="0.25">
      <c r="A62" s="144"/>
      <c r="B62" s="182" t="s">
        <v>303</v>
      </c>
      <c r="C62" s="264">
        <v>33</v>
      </c>
      <c r="D62" s="116"/>
      <c r="E62" s="270">
        <v>33</v>
      </c>
      <c r="F62" s="271"/>
      <c r="H62" s="270">
        <v>18</v>
      </c>
      <c r="I62" s="271">
        <v>15</v>
      </c>
    </row>
    <row r="63" spans="1:9" ht="15" customHeight="1" x14ac:dyDescent="0.25">
      <c r="A63" s="144"/>
      <c r="B63" s="182" t="s">
        <v>304</v>
      </c>
      <c r="C63" s="264">
        <v>1980</v>
      </c>
      <c r="D63" s="116"/>
      <c r="E63" s="270">
        <v>1980</v>
      </c>
      <c r="F63" s="271"/>
      <c r="H63" s="270">
        <v>999</v>
      </c>
      <c r="I63" s="271">
        <v>981</v>
      </c>
    </row>
    <row r="64" spans="1:9" ht="15" customHeight="1" x14ac:dyDescent="0.25">
      <c r="A64" s="144"/>
      <c r="B64" s="182" t="s">
        <v>305</v>
      </c>
      <c r="C64" s="264">
        <v>565</v>
      </c>
      <c r="D64" s="116"/>
      <c r="E64" s="270">
        <v>538</v>
      </c>
      <c r="F64" s="271">
        <v>27</v>
      </c>
      <c r="H64" s="270">
        <v>235</v>
      </c>
      <c r="I64" s="271">
        <v>330</v>
      </c>
    </row>
    <row r="65" spans="1:9" ht="15" customHeight="1" x14ac:dyDescent="0.25">
      <c r="A65" s="144"/>
      <c r="B65" s="182" t="s">
        <v>306</v>
      </c>
      <c r="C65" s="264">
        <v>28</v>
      </c>
      <c r="D65" s="116"/>
      <c r="E65" s="270">
        <v>28</v>
      </c>
      <c r="F65" s="271"/>
      <c r="H65" s="270">
        <v>23</v>
      </c>
      <c r="I65" s="271">
        <v>5</v>
      </c>
    </row>
    <row r="66" spans="1:9" ht="15" customHeight="1" x14ac:dyDescent="0.25">
      <c r="A66" s="144"/>
      <c r="B66" s="182" t="s">
        <v>307</v>
      </c>
      <c r="C66" s="264">
        <v>6</v>
      </c>
      <c r="D66" s="116"/>
      <c r="E66" s="270">
        <v>6</v>
      </c>
      <c r="F66" s="271"/>
      <c r="H66" s="270">
        <v>5</v>
      </c>
      <c r="I66" s="271">
        <v>1</v>
      </c>
    </row>
    <row r="67" spans="1:9" ht="15" customHeight="1" x14ac:dyDescent="0.25">
      <c r="A67" s="144"/>
      <c r="B67" s="182" t="s">
        <v>477</v>
      </c>
      <c r="C67" s="264">
        <v>2</v>
      </c>
      <c r="D67" s="116"/>
      <c r="E67" s="270">
        <v>2</v>
      </c>
      <c r="F67" s="271"/>
      <c r="H67" s="270">
        <v>1</v>
      </c>
      <c r="I67" s="271">
        <v>1</v>
      </c>
    </row>
    <row r="68" spans="1:9" ht="15" customHeight="1" x14ac:dyDescent="0.25">
      <c r="A68" s="144"/>
      <c r="B68" s="182" t="s">
        <v>308</v>
      </c>
      <c r="C68" s="264">
        <v>254</v>
      </c>
      <c r="D68" s="116"/>
      <c r="E68" s="270">
        <v>250</v>
      </c>
      <c r="F68" s="271">
        <v>4</v>
      </c>
      <c r="H68" s="270">
        <v>169</v>
      </c>
      <c r="I68" s="271">
        <v>85</v>
      </c>
    </row>
    <row r="69" spans="1:9" ht="15" customHeight="1" x14ac:dyDescent="0.25">
      <c r="A69" s="144"/>
      <c r="B69" s="182" t="s">
        <v>309</v>
      </c>
      <c r="C69" s="264">
        <v>119</v>
      </c>
      <c r="D69" s="116"/>
      <c r="E69" s="270">
        <v>119</v>
      </c>
      <c r="F69" s="271"/>
      <c r="H69" s="270">
        <v>58</v>
      </c>
      <c r="I69" s="271">
        <v>61</v>
      </c>
    </row>
    <row r="70" spans="1:9" ht="15" customHeight="1" x14ac:dyDescent="0.25">
      <c r="A70" s="144"/>
      <c r="B70" s="182" t="s">
        <v>310</v>
      </c>
      <c r="C70" s="264">
        <v>1918</v>
      </c>
      <c r="D70" s="116"/>
      <c r="E70" s="270">
        <v>1918</v>
      </c>
      <c r="F70" s="271"/>
      <c r="H70" s="270">
        <v>863</v>
      </c>
      <c r="I70" s="271">
        <v>1055</v>
      </c>
    </row>
    <row r="71" spans="1:9" ht="15" customHeight="1" x14ac:dyDescent="0.25">
      <c r="A71" s="144"/>
      <c r="B71" s="182" t="s">
        <v>311</v>
      </c>
      <c r="C71" s="264">
        <v>5</v>
      </c>
      <c r="D71" s="116"/>
      <c r="E71" s="270"/>
      <c r="F71" s="271">
        <v>5</v>
      </c>
      <c r="H71" s="270">
        <v>0</v>
      </c>
      <c r="I71" s="271">
        <v>5</v>
      </c>
    </row>
    <row r="72" spans="1:9" ht="15" customHeight="1" x14ac:dyDescent="0.25">
      <c r="A72" s="144"/>
      <c r="B72" s="182" t="s">
        <v>312</v>
      </c>
      <c r="C72" s="264">
        <v>21</v>
      </c>
      <c r="D72" s="116"/>
      <c r="E72" s="270">
        <v>21</v>
      </c>
      <c r="F72" s="271"/>
      <c r="H72" s="270">
        <v>5</v>
      </c>
      <c r="I72" s="271">
        <v>16</v>
      </c>
    </row>
    <row r="73" spans="1:9" ht="15" customHeight="1" x14ac:dyDescent="0.25">
      <c r="A73" s="144"/>
      <c r="B73" s="182" t="s">
        <v>313</v>
      </c>
      <c r="C73" s="264">
        <v>24</v>
      </c>
      <c r="D73" s="116"/>
      <c r="E73" s="270">
        <v>24</v>
      </c>
      <c r="F73" s="271"/>
      <c r="H73" s="270">
        <v>10</v>
      </c>
      <c r="I73" s="271">
        <v>14</v>
      </c>
    </row>
    <row r="74" spans="1:9" ht="15" customHeight="1" x14ac:dyDescent="0.25">
      <c r="A74" s="144"/>
      <c r="B74" s="182" t="s">
        <v>314</v>
      </c>
      <c r="C74" s="264">
        <v>54</v>
      </c>
      <c r="D74" s="116"/>
      <c r="E74" s="270">
        <v>49</v>
      </c>
      <c r="F74" s="271">
        <v>5</v>
      </c>
      <c r="H74" s="270">
        <v>28</v>
      </c>
      <c r="I74" s="271">
        <v>26</v>
      </c>
    </row>
    <row r="75" spans="1:9" ht="15" customHeight="1" x14ac:dyDescent="0.25">
      <c r="A75" s="144"/>
      <c r="B75" s="182" t="s">
        <v>462</v>
      </c>
      <c r="C75" s="264">
        <v>1</v>
      </c>
      <c r="D75" s="116"/>
      <c r="E75" s="270">
        <v>1</v>
      </c>
      <c r="F75" s="271"/>
      <c r="H75" s="270">
        <v>0</v>
      </c>
      <c r="I75" s="271">
        <v>1</v>
      </c>
    </row>
    <row r="76" spans="1:9" ht="15" customHeight="1" x14ac:dyDescent="0.25">
      <c r="A76" s="144"/>
      <c r="B76" s="182" t="s">
        <v>315</v>
      </c>
      <c r="C76" s="264">
        <v>67</v>
      </c>
      <c r="D76" s="116"/>
      <c r="E76" s="270">
        <v>67</v>
      </c>
      <c r="F76" s="271"/>
      <c r="H76" s="270">
        <v>38</v>
      </c>
      <c r="I76" s="271">
        <v>29</v>
      </c>
    </row>
    <row r="77" spans="1:9" ht="15" customHeight="1" x14ac:dyDescent="0.25">
      <c r="A77" s="144"/>
      <c r="B77" s="182" t="s">
        <v>316</v>
      </c>
      <c r="C77" s="264">
        <v>3</v>
      </c>
      <c r="D77" s="116"/>
      <c r="E77" s="270">
        <v>3</v>
      </c>
      <c r="F77" s="271"/>
      <c r="H77" s="270">
        <v>1</v>
      </c>
      <c r="I77" s="271">
        <v>2</v>
      </c>
    </row>
    <row r="78" spans="1:9" ht="15" customHeight="1" x14ac:dyDescent="0.25">
      <c r="A78" s="144"/>
      <c r="B78" s="182" t="s">
        <v>317</v>
      </c>
      <c r="C78" s="264">
        <v>1</v>
      </c>
      <c r="D78" s="116"/>
      <c r="E78" s="270">
        <v>1</v>
      </c>
      <c r="F78" s="271"/>
      <c r="H78" s="270">
        <v>0</v>
      </c>
      <c r="I78" s="271">
        <v>1</v>
      </c>
    </row>
    <row r="79" spans="1:9" ht="15" customHeight="1" x14ac:dyDescent="0.25">
      <c r="A79" s="144"/>
      <c r="B79" s="182" t="s">
        <v>318</v>
      </c>
      <c r="C79" s="264">
        <v>223</v>
      </c>
      <c r="D79" s="116"/>
      <c r="E79" s="270">
        <v>223</v>
      </c>
      <c r="F79" s="271"/>
      <c r="H79" s="270">
        <v>63</v>
      </c>
      <c r="I79" s="271">
        <v>160</v>
      </c>
    </row>
    <row r="80" spans="1:9" ht="15" customHeight="1" x14ac:dyDescent="0.25">
      <c r="A80" s="144"/>
      <c r="B80" s="182" t="s">
        <v>319</v>
      </c>
      <c r="C80" s="264">
        <v>1413</v>
      </c>
      <c r="D80" s="116"/>
      <c r="E80" s="270">
        <v>1171</v>
      </c>
      <c r="F80" s="271">
        <v>242</v>
      </c>
      <c r="H80" s="270">
        <v>635</v>
      </c>
      <c r="I80" s="271">
        <v>778</v>
      </c>
    </row>
    <row r="81" spans="1:9" ht="15" customHeight="1" x14ac:dyDescent="0.25">
      <c r="A81" s="144"/>
      <c r="B81" s="182" t="s">
        <v>320</v>
      </c>
      <c r="C81" s="264">
        <v>4</v>
      </c>
      <c r="D81" s="116"/>
      <c r="E81" s="270">
        <v>4</v>
      </c>
      <c r="F81" s="271"/>
      <c r="H81" s="270">
        <v>1</v>
      </c>
      <c r="I81" s="271">
        <v>3</v>
      </c>
    </row>
    <row r="82" spans="1:9" ht="15" customHeight="1" x14ac:dyDescent="0.25">
      <c r="A82" s="144"/>
      <c r="B82" s="182" t="s">
        <v>436</v>
      </c>
      <c r="C82" s="264">
        <v>1</v>
      </c>
      <c r="D82" s="116"/>
      <c r="E82" s="270">
        <v>1</v>
      </c>
      <c r="F82" s="271"/>
      <c r="H82" s="270">
        <v>0</v>
      </c>
      <c r="I82" s="271">
        <v>1</v>
      </c>
    </row>
    <row r="83" spans="1:9" ht="15" customHeight="1" x14ac:dyDescent="0.25">
      <c r="A83" s="144"/>
      <c r="B83" s="182" t="s">
        <v>321</v>
      </c>
      <c r="C83" s="264">
        <v>574</v>
      </c>
      <c r="D83" s="116"/>
      <c r="E83" s="270">
        <v>574</v>
      </c>
      <c r="F83" s="271"/>
      <c r="H83" s="270">
        <v>245</v>
      </c>
      <c r="I83" s="271">
        <v>329</v>
      </c>
    </row>
    <row r="84" spans="1:9" ht="15" customHeight="1" x14ac:dyDescent="0.25">
      <c r="A84" s="144"/>
      <c r="B84" s="182" t="s">
        <v>413</v>
      </c>
      <c r="C84" s="264">
        <v>1</v>
      </c>
      <c r="D84" s="116"/>
      <c r="E84" s="270">
        <v>1</v>
      </c>
      <c r="F84" s="271"/>
      <c r="H84" s="270">
        <v>0</v>
      </c>
      <c r="I84" s="271">
        <v>1</v>
      </c>
    </row>
    <row r="85" spans="1:9" ht="15" customHeight="1" x14ac:dyDescent="0.25">
      <c r="A85" s="144"/>
      <c r="B85" s="182" t="s">
        <v>414</v>
      </c>
      <c r="C85" s="264">
        <v>4</v>
      </c>
      <c r="D85" s="116"/>
      <c r="E85" s="270">
        <v>4</v>
      </c>
      <c r="F85" s="271"/>
      <c r="H85" s="270">
        <v>1</v>
      </c>
      <c r="I85" s="271">
        <v>3</v>
      </c>
    </row>
    <row r="86" spans="1:9" ht="15" customHeight="1" x14ac:dyDescent="0.25">
      <c r="A86" s="144"/>
      <c r="B86" s="182" t="s">
        <v>323</v>
      </c>
      <c r="C86" s="264">
        <v>83</v>
      </c>
      <c r="D86" s="116"/>
      <c r="E86" s="270">
        <v>83</v>
      </c>
      <c r="F86" s="271"/>
      <c r="H86" s="270">
        <v>58</v>
      </c>
      <c r="I86" s="271">
        <v>25</v>
      </c>
    </row>
    <row r="87" spans="1:9" ht="15" customHeight="1" x14ac:dyDescent="0.25">
      <c r="A87" s="144"/>
      <c r="B87" s="182" t="s">
        <v>463</v>
      </c>
      <c r="C87" s="264">
        <v>2</v>
      </c>
      <c r="D87" s="116"/>
      <c r="E87" s="270">
        <v>2</v>
      </c>
      <c r="F87" s="271"/>
      <c r="H87" s="270">
        <v>1</v>
      </c>
      <c r="I87" s="271">
        <v>1</v>
      </c>
    </row>
    <row r="88" spans="1:9" ht="15" customHeight="1" x14ac:dyDescent="0.25">
      <c r="A88" s="144"/>
      <c r="B88" s="182" t="s">
        <v>324</v>
      </c>
      <c r="C88" s="264">
        <v>2342</v>
      </c>
      <c r="D88" s="116"/>
      <c r="E88" s="270">
        <v>2307</v>
      </c>
      <c r="F88" s="271">
        <v>35</v>
      </c>
      <c r="H88" s="270">
        <v>619</v>
      </c>
      <c r="I88" s="271">
        <v>1723</v>
      </c>
    </row>
    <row r="89" spans="1:9" ht="15" customHeight="1" x14ac:dyDescent="0.25">
      <c r="A89" s="144"/>
      <c r="B89" s="182" t="s">
        <v>325</v>
      </c>
      <c r="C89" s="264">
        <v>28</v>
      </c>
      <c r="D89" s="116"/>
      <c r="E89" s="270">
        <v>16</v>
      </c>
      <c r="F89" s="271">
        <v>12</v>
      </c>
      <c r="H89" s="270">
        <v>11</v>
      </c>
      <c r="I89" s="271">
        <v>17</v>
      </c>
    </row>
    <row r="90" spans="1:9" ht="15" customHeight="1" x14ac:dyDescent="0.25">
      <c r="A90" s="144"/>
      <c r="B90" s="182" t="s">
        <v>326</v>
      </c>
      <c r="C90" s="264">
        <v>107</v>
      </c>
      <c r="D90" s="116"/>
      <c r="E90" s="270">
        <v>100</v>
      </c>
      <c r="F90" s="271">
        <v>7</v>
      </c>
      <c r="H90" s="270">
        <v>44</v>
      </c>
      <c r="I90" s="271">
        <v>63</v>
      </c>
    </row>
    <row r="91" spans="1:9" ht="15" customHeight="1" x14ac:dyDescent="0.25">
      <c r="A91" s="144"/>
      <c r="B91" s="182" t="s">
        <v>327</v>
      </c>
      <c r="C91" s="264">
        <v>28</v>
      </c>
      <c r="D91" s="116"/>
      <c r="E91" s="270">
        <v>28</v>
      </c>
      <c r="F91" s="271"/>
      <c r="H91" s="270">
        <v>14</v>
      </c>
      <c r="I91" s="271">
        <v>14</v>
      </c>
    </row>
    <row r="92" spans="1:9" ht="15" customHeight="1" x14ac:dyDescent="0.25">
      <c r="A92" s="144"/>
      <c r="B92" s="182" t="s">
        <v>328</v>
      </c>
      <c r="C92" s="264">
        <v>72</v>
      </c>
      <c r="D92" s="116"/>
      <c r="E92" s="270">
        <v>72</v>
      </c>
      <c r="F92" s="271"/>
      <c r="H92" s="270">
        <v>32</v>
      </c>
      <c r="I92" s="271">
        <v>40</v>
      </c>
    </row>
    <row r="93" spans="1:9" ht="15" customHeight="1" x14ac:dyDescent="0.25">
      <c r="A93" s="144"/>
      <c r="B93" s="182" t="s">
        <v>415</v>
      </c>
      <c r="C93" s="264">
        <v>4</v>
      </c>
      <c r="D93" s="116"/>
      <c r="E93" s="270">
        <v>4</v>
      </c>
      <c r="F93" s="271"/>
      <c r="H93" s="270">
        <v>3</v>
      </c>
      <c r="I93" s="271">
        <v>1</v>
      </c>
    </row>
    <row r="94" spans="1:9" ht="15" customHeight="1" x14ac:dyDescent="0.25">
      <c r="A94" s="144"/>
      <c r="B94" s="182" t="s">
        <v>329</v>
      </c>
      <c r="C94" s="264">
        <v>21</v>
      </c>
      <c r="D94" s="116"/>
      <c r="E94" s="270">
        <v>18</v>
      </c>
      <c r="F94" s="271">
        <v>3</v>
      </c>
      <c r="H94" s="270">
        <v>9</v>
      </c>
      <c r="I94" s="271">
        <v>12</v>
      </c>
    </row>
    <row r="95" spans="1:9" ht="15" customHeight="1" x14ac:dyDescent="0.25">
      <c r="A95" s="144"/>
      <c r="B95" s="182" t="s">
        <v>330</v>
      </c>
      <c r="C95" s="264">
        <v>1684</v>
      </c>
      <c r="D95" s="116"/>
      <c r="E95" s="270">
        <v>1684</v>
      </c>
      <c r="F95" s="271"/>
      <c r="H95" s="270">
        <v>817</v>
      </c>
      <c r="I95" s="271">
        <v>867</v>
      </c>
    </row>
    <row r="96" spans="1:9" ht="15" customHeight="1" x14ac:dyDescent="0.25">
      <c r="A96" s="144"/>
      <c r="B96" s="182" t="s">
        <v>331</v>
      </c>
      <c r="C96" s="264">
        <v>4</v>
      </c>
      <c r="D96" s="116"/>
      <c r="E96" s="270">
        <v>4</v>
      </c>
      <c r="F96" s="271"/>
      <c r="H96" s="270">
        <v>2</v>
      </c>
      <c r="I96" s="271">
        <v>2</v>
      </c>
    </row>
    <row r="97" spans="1:9" ht="15" customHeight="1" x14ac:dyDescent="0.25">
      <c r="A97" s="144"/>
      <c r="B97" s="182" t="s">
        <v>332</v>
      </c>
      <c r="C97" s="264">
        <v>131</v>
      </c>
      <c r="D97" s="116"/>
      <c r="E97" s="270">
        <v>105</v>
      </c>
      <c r="F97" s="271">
        <v>26</v>
      </c>
      <c r="H97" s="270">
        <v>67</v>
      </c>
      <c r="I97" s="271">
        <v>64</v>
      </c>
    </row>
    <row r="98" spans="1:9" ht="15" customHeight="1" x14ac:dyDescent="0.25">
      <c r="A98" s="144"/>
      <c r="B98" s="182" t="s">
        <v>416</v>
      </c>
      <c r="C98" s="264">
        <v>57</v>
      </c>
      <c r="D98" s="116"/>
      <c r="E98" s="270">
        <v>54</v>
      </c>
      <c r="F98" s="271">
        <v>3</v>
      </c>
      <c r="H98" s="270">
        <v>26</v>
      </c>
      <c r="I98" s="271">
        <v>31</v>
      </c>
    </row>
    <row r="99" spans="1:9" ht="15" customHeight="1" x14ac:dyDescent="0.25">
      <c r="A99" s="144"/>
      <c r="B99" s="182" t="s">
        <v>333</v>
      </c>
      <c r="C99" s="264">
        <v>4</v>
      </c>
      <c r="D99" s="116"/>
      <c r="E99" s="270">
        <v>3</v>
      </c>
      <c r="F99" s="271">
        <v>1</v>
      </c>
      <c r="H99" s="270">
        <v>1</v>
      </c>
      <c r="I99" s="271">
        <v>3</v>
      </c>
    </row>
    <row r="100" spans="1:9" ht="15" customHeight="1" x14ac:dyDescent="0.25">
      <c r="A100" s="144"/>
      <c r="B100" s="182" t="s">
        <v>464</v>
      </c>
      <c r="C100" s="264">
        <v>2</v>
      </c>
      <c r="D100" s="116"/>
      <c r="E100" s="270">
        <v>2</v>
      </c>
      <c r="F100" s="271"/>
      <c r="H100" s="270">
        <v>2</v>
      </c>
      <c r="I100" s="271">
        <v>0</v>
      </c>
    </row>
    <row r="101" spans="1:9" ht="15" customHeight="1" x14ac:dyDescent="0.25">
      <c r="A101" s="144"/>
      <c r="B101" s="182" t="s">
        <v>334</v>
      </c>
      <c r="C101" s="264">
        <v>47</v>
      </c>
      <c r="D101" s="116"/>
      <c r="E101" s="270">
        <v>47</v>
      </c>
      <c r="F101" s="271"/>
      <c r="H101" s="270">
        <v>37</v>
      </c>
      <c r="I101" s="271">
        <v>10</v>
      </c>
    </row>
    <row r="102" spans="1:9" ht="15" customHeight="1" x14ac:dyDescent="0.25">
      <c r="A102" s="144"/>
      <c r="B102" s="182" t="s">
        <v>335</v>
      </c>
      <c r="C102" s="264">
        <v>98</v>
      </c>
      <c r="D102" s="116"/>
      <c r="E102" s="270">
        <v>98</v>
      </c>
      <c r="F102" s="271"/>
      <c r="H102" s="270">
        <v>42</v>
      </c>
      <c r="I102" s="271">
        <v>56</v>
      </c>
    </row>
    <row r="103" spans="1:9" ht="15" customHeight="1" x14ac:dyDescent="0.25">
      <c r="A103" s="144"/>
      <c r="B103" s="182" t="s">
        <v>336</v>
      </c>
      <c r="C103" s="264">
        <v>4</v>
      </c>
      <c r="D103" s="116"/>
      <c r="E103" s="270">
        <v>4</v>
      </c>
      <c r="F103" s="271"/>
      <c r="H103" s="270">
        <v>0</v>
      </c>
      <c r="I103" s="271">
        <v>4</v>
      </c>
    </row>
    <row r="104" spans="1:9" ht="15" customHeight="1" x14ac:dyDescent="0.25">
      <c r="A104" s="144"/>
      <c r="B104" s="182" t="s">
        <v>337</v>
      </c>
      <c r="C104" s="264">
        <v>121</v>
      </c>
      <c r="D104" s="116"/>
      <c r="E104" s="270">
        <v>17</v>
      </c>
      <c r="F104" s="271">
        <v>104</v>
      </c>
      <c r="H104" s="270">
        <v>11</v>
      </c>
      <c r="I104" s="271">
        <v>110</v>
      </c>
    </row>
    <row r="105" spans="1:9" ht="15" customHeight="1" x14ac:dyDescent="0.25">
      <c r="A105" s="144"/>
      <c r="B105" s="182" t="s">
        <v>338</v>
      </c>
      <c r="C105" s="264">
        <v>2</v>
      </c>
      <c r="D105" s="116"/>
      <c r="E105" s="270">
        <v>2</v>
      </c>
      <c r="F105" s="271"/>
      <c r="H105" s="270">
        <v>1</v>
      </c>
      <c r="I105" s="271">
        <v>1</v>
      </c>
    </row>
    <row r="106" spans="1:9" ht="15" customHeight="1" x14ac:dyDescent="0.25">
      <c r="A106" s="144"/>
      <c r="B106" s="182" t="s">
        <v>339</v>
      </c>
      <c r="C106" s="264">
        <v>50</v>
      </c>
      <c r="D106" s="116"/>
      <c r="E106" s="270">
        <v>50</v>
      </c>
      <c r="F106" s="271"/>
      <c r="H106" s="270">
        <v>34</v>
      </c>
      <c r="I106" s="271">
        <v>16</v>
      </c>
    </row>
    <row r="107" spans="1:9" ht="15" customHeight="1" x14ac:dyDescent="0.25">
      <c r="A107" s="144"/>
      <c r="B107" s="182" t="s">
        <v>340</v>
      </c>
      <c r="C107" s="264">
        <v>9</v>
      </c>
      <c r="D107" s="116"/>
      <c r="E107" s="270">
        <v>9</v>
      </c>
      <c r="F107" s="271"/>
      <c r="H107" s="270">
        <v>4</v>
      </c>
      <c r="I107" s="271">
        <v>5</v>
      </c>
    </row>
    <row r="108" spans="1:9" ht="15" customHeight="1" x14ac:dyDescent="0.25">
      <c r="A108" s="144"/>
      <c r="B108" s="182" t="s">
        <v>342</v>
      </c>
      <c r="C108" s="264">
        <v>9</v>
      </c>
      <c r="D108" s="116"/>
      <c r="E108" s="270">
        <v>8</v>
      </c>
      <c r="F108" s="271">
        <v>1</v>
      </c>
      <c r="H108" s="270">
        <v>1</v>
      </c>
      <c r="I108" s="271">
        <v>8</v>
      </c>
    </row>
    <row r="109" spans="1:9" ht="15" customHeight="1" x14ac:dyDescent="0.25">
      <c r="A109" s="144"/>
      <c r="B109" s="182" t="s">
        <v>343</v>
      </c>
      <c r="C109" s="264">
        <v>1</v>
      </c>
      <c r="D109" s="116"/>
      <c r="E109" s="270">
        <v>1</v>
      </c>
      <c r="F109" s="271"/>
      <c r="H109" s="270">
        <v>1</v>
      </c>
      <c r="I109" s="271">
        <v>0</v>
      </c>
    </row>
    <row r="110" spans="1:9" ht="15" customHeight="1" x14ac:dyDescent="0.25">
      <c r="A110" s="144"/>
      <c r="B110" s="182" t="s">
        <v>344</v>
      </c>
      <c r="C110" s="264">
        <v>11</v>
      </c>
      <c r="D110" s="116"/>
      <c r="E110" s="270">
        <v>11</v>
      </c>
      <c r="F110" s="271"/>
      <c r="H110" s="270">
        <v>5</v>
      </c>
      <c r="I110" s="271">
        <v>6</v>
      </c>
    </row>
    <row r="111" spans="1:9" ht="15" customHeight="1" x14ac:dyDescent="0.25">
      <c r="A111" s="144"/>
      <c r="B111" s="182" t="s">
        <v>345</v>
      </c>
      <c r="C111" s="264">
        <v>3</v>
      </c>
      <c r="D111" s="116"/>
      <c r="E111" s="270">
        <v>3</v>
      </c>
      <c r="F111" s="271"/>
      <c r="H111" s="270">
        <v>2</v>
      </c>
      <c r="I111" s="271">
        <v>1</v>
      </c>
    </row>
    <row r="112" spans="1:9" ht="15" customHeight="1" x14ac:dyDescent="0.25">
      <c r="A112" s="144"/>
      <c r="B112" s="182" t="s">
        <v>346</v>
      </c>
      <c r="C112" s="264">
        <v>10</v>
      </c>
      <c r="D112" s="116"/>
      <c r="E112" s="270">
        <v>10</v>
      </c>
      <c r="F112" s="271"/>
      <c r="H112" s="270">
        <v>0</v>
      </c>
      <c r="I112" s="271">
        <v>10</v>
      </c>
    </row>
    <row r="113" spans="1:9" ht="15" customHeight="1" x14ac:dyDescent="0.25">
      <c r="A113" s="144"/>
      <c r="B113" s="182" t="s">
        <v>347</v>
      </c>
      <c r="C113" s="264">
        <v>2</v>
      </c>
      <c r="D113" s="116"/>
      <c r="E113" s="270">
        <v>2</v>
      </c>
      <c r="F113" s="271"/>
      <c r="H113" s="270">
        <v>0</v>
      </c>
      <c r="I113" s="271">
        <v>2</v>
      </c>
    </row>
    <row r="114" spans="1:9" ht="15" customHeight="1" x14ac:dyDescent="0.25">
      <c r="A114" s="144"/>
      <c r="B114" s="182" t="s">
        <v>348</v>
      </c>
      <c r="C114" s="264">
        <v>108</v>
      </c>
      <c r="D114" s="116"/>
      <c r="E114" s="270">
        <v>107</v>
      </c>
      <c r="F114" s="271">
        <v>1</v>
      </c>
      <c r="H114" s="270">
        <v>44</v>
      </c>
      <c r="I114" s="271">
        <v>64</v>
      </c>
    </row>
    <row r="115" spans="1:9" ht="15" customHeight="1" x14ac:dyDescent="0.25">
      <c r="A115" s="144"/>
      <c r="B115" s="182" t="s">
        <v>350</v>
      </c>
      <c r="C115" s="264">
        <v>5</v>
      </c>
      <c r="D115" s="116"/>
      <c r="E115" s="270">
        <v>5</v>
      </c>
      <c r="F115" s="271"/>
      <c r="H115" s="270">
        <v>0</v>
      </c>
      <c r="I115" s="271">
        <v>5</v>
      </c>
    </row>
    <row r="116" spans="1:9" ht="15" customHeight="1" x14ac:dyDescent="0.25">
      <c r="A116" s="144"/>
      <c r="B116" s="182" t="s">
        <v>351</v>
      </c>
      <c r="C116" s="264">
        <v>96</v>
      </c>
      <c r="D116" s="116"/>
      <c r="E116" s="270">
        <v>66</v>
      </c>
      <c r="F116" s="271">
        <v>30</v>
      </c>
      <c r="H116" s="270">
        <v>45</v>
      </c>
      <c r="I116" s="271">
        <v>51</v>
      </c>
    </row>
    <row r="117" spans="1:9" ht="15" customHeight="1" x14ac:dyDescent="0.25">
      <c r="A117" s="144"/>
      <c r="B117" s="182" t="s">
        <v>352</v>
      </c>
      <c r="C117" s="264">
        <v>432</v>
      </c>
      <c r="D117" s="116"/>
      <c r="E117" s="270">
        <v>425</v>
      </c>
      <c r="F117" s="271">
        <v>7</v>
      </c>
      <c r="H117" s="270">
        <v>226</v>
      </c>
      <c r="I117" s="271">
        <v>206</v>
      </c>
    </row>
    <row r="118" spans="1:9" ht="15" customHeight="1" x14ac:dyDescent="0.25">
      <c r="A118" s="144"/>
      <c r="B118" s="182" t="s">
        <v>353</v>
      </c>
      <c r="C118" s="264">
        <v>262</v>
      </c>
      <c r="D118" s="116"/>
      <c r="E118" s="270">
        <v>260</v>
      </c>
      <c r="F118" s="271">
        <v>2</v>
      </c>
      <c r="H118" s="270">
        <v>142</v>
      </c>
      <c r="I118" s="271">
        <v>120</v>
      </c>
    </row>
    <row r="119" spans="1:9" ht="15" customHeight="1" x14ac:dyDescent="0.25">
      <c r="A119" s="144"/>
      <c r="B119" s="182" t="s">
        <v>354</v>
      </c>
      <c r="C119" s="264">
        <v>3</v>
      </c>
      <c r="D119" s="116"/>
      <c r="E119" s="270">
        <v>3</v>
      </c>
      <c r="F119" s="271"/>
      <c r="H119" s="270">
        <v>2</v>
      </c>
      <c r="I119" s="271">
        <v>1</v>
      </c>
    </row>
    <row r="120" spans="1:9" ht="15" customHeight="1" x14ac:dyDescent="0.25">
      <c r="A120" s="144"/>
      <c r="B120" s="182" t="s">
        <v>355</v>
      </c>
      <c r="C120" s="264">
        <v>3</v>
      </c>
      <c r="D120" s="116"/>
      <c r="E120" s="270"/>
      <c r="F120" s="271">
        <v>3</v>
      </c>
      <c r="H120" s="270">
        <v>2</v>
      </c>
      <c r="I120" s="271">
        <v>1</v>
      </c>
    </row>
    <row r="121" spans="1:9" ht="15" customHeight="1" x14ac:dyDescent="0.25">
      <c r="A121" s="144"/>
      <c r="B121" s="182" t="s">
        <v>453</v>
      </c>
      <c r="C121" s="264">
        <v>2</v>
      </c>
      <c r="D121" s="116"/>
      <c r="E121" s="270">
        <v>1</v>
      </c>
      <c r="F121" s="271">
        <v>1</v>
      </c>
      <c r="H121" s="270">
        <v>2</v>
      </c>
      <c r="I121" s="271">
        <v>0</v>
      </c>
    </row>
    <row r="122" spans="1:9" ht="15" customHeight="1" x14ac:dyDescent="0.25">
      <c r="A122" s="144"/>
      <c r="B122" s="182" t="s">
        <v>356</v>
      </c>
      <c r="C122" s="264">
        <v>3379</v>
      </c>
      <c r="D122" s="116"/>
      <c r="E122" s="270">
        <v>3378</v>
      </c>
      <c r="F122" s="271">
        <v>1</v>
      </c>
      <c r="H122" s="270">
        <v>1137</v>
      </c>
      <c r="I122" s="271">
        <v>2242</v>
      </c>
    </row>
    <row r="123" spans="1:9" ht="15" customHeight="1" x14ac:dyDescent="0.25">
      <c r="A123" s="144"/>
      <c r="B123" s="182" t="s">
        <v>357</v>
      </c>
      <c r="C123" s="264">
        <v>1</v>
      </c>
      <c r="D123" s="116"/>
      <c r="E123" s="270"/>
      <c r="F123" s="271">
        <v>1</v>
      </c>
      <c r="H123" s="270">
        <v>0</v>
      </c>
      <c r="I123" s="271">
        <v>1</v>
      </c>
    </row>
    <row r="124" spans="1:9" ht="15" customHeight="1" x14ac:dyDescent="0.25">
      <c r="A124" s="144"/>
      <c r="B124" s="182" t="s">
        <v>505</v>
      </c>
      <c r="C124" s="264">
        <v>1</v>
      </c>
      <c r="D124" s="116"/>
      <c r="E124" s="270">
        <v>1</v>
      </c>
      <c r="F124" s="271"/>
      <c r="H124" s="270">
        <v>0</v>
      </c>
      <c r="I124" s="271">
        <v>1</v>
      </c>
    </row>
    <row r="125" spans="1:9" ht="15" customHeight="1" x14ac:dyDescent="0.25">
      <c r="A125" s="144"/>
      <c r="B125" s="182" t="s">
        <v>358</v>
      </c>
      <c r="C125" s="264">
        <v>157</v>
      </c>
      <c r="D125" s="116"/>
      <c r="E125" s="270">
        <v>154</v>
      </c>
      <c r="F125" s="271">
        <v>3</v>
      </c>
      <c r="H125" s="270">
        <v>76</v>
      </c>
      <c r="I125" s="271">
        <v>81</v>
      </c>
    </row>
    <row r="126" spans="1:9" ht="15" customHeight="1" x14ac:dyDescent="0.25">
      <c r="A126" s="144"/>
      <c r="B126" s="182" t="s">
        <v>359</v>
      </c>
      <c r="C126" s="264">
        <v>53</v>
      </c>
      <c r="D126" s="116"/>
      <c r="E126" s="270">
        <v>53</v>
      </c>
      <c r="F126" s="271"/>
      <c r="H126" s="270">
        <v>19</v>
      </c>
      <c r="I126" s="271">
        <v>34</v>
      </c>
    </row>
    <row r="127" spans="1:9" ht="15" customHeight="1" x14ac:dyDescent="0.25">
      <c r="A127" s="144"/>
      <c r="B127" s="182" t="s">
        <v>360</v>
      </c>
      <c r="C127" s="264">
        <v>8</v>
      </c>
      <c r="D127" s="116"/>
      <c r="E127" s="270">
        <v>8</v>
      </c>
      <c r="F127" s="271"/>
      <c r="H127" s="270">
        <v>3</v>
      </c>
      <c r="I127" s="271">
        <v>5</v>
      </c>
    </row>
    <row r="128" spans="1:9" ht="15" customHeight="1" x14ac:dyDescent="0.25">
      <c r="A128" s="144"/>
      <c r="B128" s="182" t="s">
        <v>362</v>
      </c>
      <c r="C128" s="264">
        <v>6</v>
      </c>
      <c r="D128" s="116"/>
      <c r="E128" s="270">
        <v>6</v>
      </c>
      <c r="F128" s="271"/>
      <c r="H128" s="270">
        <v>3</v>
      </c>
      <c r="I128" s="271">
        <v>3</v>
      </c>
    </row>
    <row r="129" spans="1:9" ht="15" customHeight="1" x14ac:dyDescent="0.25">
      <c r="A129" s="144"/>
      <c r="B129" s="182" t="s">
        <v>363</v>
      </c>
      <c r="C129" s="264">
        <v>3</v>
      </c>
      <c r="D129" s="116"/>
      <c r="E129" s="270">
        <v>3</v>
      </c>
      <c r="F129" s="271"/>
      <c r="H129" s="270">
        <v>2</v>
      </c>
      <c r="I129" s="271">
        <v>1</v>
      </c>
    </row>
    <row r="130" spans="1:9" ht="15" customHeight="1" x14ac:dyDescent="0.25">
      <c r="A130" s="144"/>
      <c r="B130" s="182" t="s">
        <v>364</v>
      </c>
      <c r="C130" s="264">
        <v>704</v>
      </c>
      <c r="D130" s="116"/>
      <c r="E130" s="270">
        <v>702</v>
      </c>
      <c r="F130" s="271">
        <v>2</v>
      </c>
      <c r="H130" s="270">
        <v>207</v>
      </c>
      <c r="I130" s="271">
        <v>497</v>
      </c>
    </row>
    <row r="131" spans="1:9" ht="15" customHeight="1" x14ac:dyDescent="0.25">
      <c r="A131" s="144"/>
      <c r="B131" s="182" t="s">
        <v>365</v>
      </c>
      <c r="C131" s="264">
        <v>11</v>
      </c>
      <c r="D131" s="116"/>
      <c r="E131" s="270">
        <v>11</v>
      </c>
      <c r="F131" s="271"/>
      <c r="H131" s="270">
        <v>5</v>
      </c>
      <c r="I131" s="271">
        <v>6</v>
      </c>
    </row>
    <row r="132" spans="1:9" ht="15" customHeight="1" x14ac:dyDescent="0.25">
      <c r="A132" s="144"/>
      <c r="B132" s="182" t="s">
        <v>366</v>
      </c>
      <c r="C132" s="264">
        <v>46</v>
      </c>
      <c r="D132" s="116"/>
      <c r="E132" s="270">
        <v>40</v>
      </c>
      <c r="F132" s="271">
        <v>6</v>
      </c>
      <c r="H132" s="270">
        <v>26</v>
      </c>
      <c r="I132" s="271">
        <v>20</v>
      </c>
    </row>
    <row r="133" spans="1:9" ht="15" customHeight="1" x14ac:dyDescent="0.25">
      <c r="A133" s="144"/>
      <c r="B133" s="182" t="s">
        <v>367</v>
      </c>
      <c r="C133" s="264">
        <v>298</v>
      </c>
      <c r="D133" s="116"/>
      <c r="E133" s="270">
        <v>298</v>
      </c>
      <c r="F133" s="271"/>
      <c r="H133" s="270">
        <v>215</v>
      </c>
      <c r="I133" s="271">
        <v>83</v>
      </c>
    </row>
    <row r="134" spans="1:9" ht="15" customHeight="1" x14ac:dyDescent="0.25">
      <c r="A134" s="144"/>
      <c r="B134" s="182" t="s">
        <v>368</v>
      </c>
      <c r="C134" s="264">
        <v>14</v>
      </c>
      <c r="D134" s="116"/>
      <c r="E134" s="270">
        <v>14</v>
      </c>
      <c r="F134" s="271"/>
      <c r="H134" s="270">
        <v>9</v>
      </c>
      <c r="I134" s="271">
        <v>5</v>
      </c>
    </row>
    <row r="135" spans="1:9" ht="15" customHeight="1" x14ac:dyDescent="0.25">
      <c r="A135" s="144"/>
      <c r="B135" s="182" t="s">
        <v>369</v>
      </c>
      <c r="C135" s="264">
        <v>4</v>
      </c>
      <c r="D135" s="116"/>
      <c r="E135" s="270">
        <v>3</v>
      </c>
      <c r="F135" s="271">
        <v>1</v>
      </c>
      <c r="H135" s="270">
        <v>2</v>
      </c>
      <c r="I135" s="271">
        <v>2</v>
      </c>
    </row>
    <row r="136" spans="1:9" ht="15" customHeight="1" x14ac:dyDescent="0.25">
      <c r="A136" s="144"/>
      <c r="B136" s="182" t="s">
        <v>370</v>
      </c>
      <c r="C136" s="264">
        <v>699</v>
      </c>
      <c r="D136" s="116"/>
      <c r="E136" s="270">
        <v>699</v>
      </c>
      <c r="F136" s="271"/>
      <c r="H136" s="270">
        <v>272</v>
      </c>
      <c r="I136" s="271">
        <v>427</v>
      </c>
    </row>
    <row r="137" spans="1:9" ht="15" customHeight="1" x14ac:dyDescent="0.25">
      <c r="A137" s="144"/>
      <c r="B137" s="182" t="s">
        <v>417</v>
      </c>
      <c r="C137" s="264">
        <v>2</v>
      </c>
      <c r="D137" s="116"/>
      <c r="E137" s="270">
        <v>2</v>
      </c>
      <c r="F137" s="271"/>
      <c r="H137" s="270">
        <v>2</v>
      </c>
      <c r="I137" s="271">
        <v>0</v>
      </c>
    </row>
    <row r="138" spans="1:9" ht="15" customHeight="1" x14ac:dyDescent="0.25">
      <c r="A138" s="144"/>
      <c r="B138" s="182" t="s">
        <v>418</v>
      </c>
      <c r="C138" s="264">
        <v>1</v>
      </c>
      <c r="D138" s="116"/>
      <c r="E138" s="270">
        <v>1</v>
      </c>
      <c r="F138" s="271"/>
      <c r="H138" s="270">
        <v>0</v>
      </c>
      <c r="I138" s="271">
        <v>1</v>
      </c>
    </row>
    <row r="139" spans="1:9" ht="15" customHeight="1" x14ac:dyDescent="0.25">
      <c r="A139" s="144"/>
      <c r="B139" s="182" t="s">
        <v>372</v>
      </c>
      <c r="C139" s="264">
        <v>41</v>
      </c>
      <c r="D139" s="116"/>
      <c r="E139" s="270">
        <v>41</v>
      </c>
      <c r="F139" s="271"/>
      <c r="H139" s="270">
        <v>29</v>
      </c>
      <c r="I139" s="271">
        <v>12</v>
      </c>
    </row>
    <row r="140" spans="1:9" ht="15" customHeight="1" x14ac:dyDescent="0.25">
      <c r="A140" s="144"/>
      <c r="B140" s="182" t="s">
        <v>373</v>
      </c>
      <c r="C140" s="264">
        <v>10</v>
      </c>
      <c r="D140" s="116"/>
      <c r="E140" s="270">
        <v>9</v>
      </c>
      <c r="F140" s="271">
        <v>1</v>
      </c>
      <c r="H140" s="270">
        <v>9</v>
      </c>
      <c r="I140" s="271">
        <v>1</v>
      </c>
    </row>
    <row r="141" spans="1:9" ht="15" customHeight="1" x14ac:dyDescent="0.25">
      <c r="A141" s="144"/>
      <c r="B141" s="182" t="s">
        <v>480</v>
      </c>
      <c r="C141" s="264">
        <v>1</v>
      </c>
      <c r="D141" s="116"/>
      <c r="E141" s="270">
        <v>1</v>
      </c>
      <c r="F141" s="271"/>
      <c r="H141" s="270">
        <v>0</v>
      </c>
      <c r="I141" s="271">
        <v>1</v>
      </c>
    </row>
    <row r="142" spans="1:9" ht="15" customHeight="1" x14ac:dyDescent="0.25">
      <c r="A142" s="144"/>
      <c r="B142" s="182" t="s">
        <v>374</v>
      </c>
      <c r="C142" s="264">
        <v>2193</v>
      </c>
      <c r="D142" s="116"/>
      <c r="E142" s="270">
        <v>2193</v>
      </c>
      <c r="F142" s="271"/>
      <c r="H142" s="270">
        <v>1056</v>
      </c>
      <c r="I142" s="271">
        <v>1137</v>
      </c>
    </row>
    <row r="143" spans="1:9" ht="15" customHeight="1" x14ac:dyDescent="0.25">
      <c r="A143" s="144"/>
      <c r="B143" s="182" t="s">
        <v>375</v>
      </c>
      <c r="C143" s="264">
        <v>5</v>
      </c>
      <c r="D143" s="116"/>
      <c r="E143" s="270">
        <v>5</v>
      </c>
      <c r="F143" s="271"/>
      <c r="H143" s="270">
        <v>2</v>
      </c>
      <c r="I143" s="271">
        <v>3</v>
      </c>
    </row>
    <row r="144" spans="1:9" ht="15" customHeight="1" x14ac:dyDescent="0.25">
      <c r="A144" s="144"/>
      <c r="B144" s="182" t="s">
        <v>376</v>
      </c>
      <c r="C144" s="264">
        <v>453</v>
      </c>
      <c r="D144" s="116"/>
      <c r="E144" s="270">
        <v>435</v>
      </c>
      <c r="F144" s="271">
        <v>18</v>
      </c>
      <c r="H144" s="270">
        <v>305</v>
      </c>
      <c r="I144" s="271">
        <v>148</v>
      </c>
    </row>
    <row r="145" spans="1:9" ht="15" customHeight="1" x14ac:dyDescent="0.25">
      <c r="A145" s="144"/>
      <c r="B145" s="182" t="s">
        <v>466</v>
      </c>
      <c r="C145" s="264">
        <v>11</v>
      </c>
      <c r="D145" s="116"/>
      <c r="E145" s="270">
        <v>11</v>
      </c>
      <c r="F145" s="271"/>
      <c r="H145" s="270">
        <v>8</v>
      </c>
      <c r="I145" s="271">
        <v>3</v>
      </c>
    </row>
    <row r="146" spans="1:9" ht="15" customHeight="1" x14ac:dyDescent="0.25">
      <c r="A146" s="144"/>
      <c r="B146" s="182" t="s">
        <v>377</v>
      </c>
      <c r="C146" s="264">
        <v>937</v>
      </c>
      <c r="D146" s="116"/>
      <c r="E146" s="270">
        <v>852</v>
      </c>
      <c r="F146" s="271">
        <v>85</v>
      </c>
      <c r="H146" s="270">
        <v>558</v>
      </c>
      <c r="I146" s="271">
        <v>379</v>
      </c>
    </row>
    <row r="147" spans="1:9" ht="15" customHeight="1" x14ac:dyDescent="0.25">
      <c r="A147" s="144"/>
      <c r="B147" s="182" t="s">
        <v>378</v>
      </c>
      <c r="C147" s="264">
        <v>472</v>
      </c>
      <c r="D147" s="116"/>
      <c r="E147" s="270">
        <v>469</v>
      </c>
      <c r="F147" s="271">
        <v>3</v>
      </c>
      <c r="H147" s="270">
        <v>101</v>
      </c>
      <c r="I147" s="271">
        <v>371</v>
      </c>
    </row>
    <row r="148" spans="1:9" ht="15" customHeight="1" x14ac:dyDescent="0.25">
      <c r="A148" s="144"/>
      <c r="B148" s="182" t="s">
        <v>379</v>
      </c>
      <c r="C148" s="264">
        <v>19</v>
      </c>
      <c r="D148" s="116"/>
      <c r="E148" s="270">
        <v>19</v>
      </c>
      <c r="F148" s="271"/>
      <c r="H148" s="270">
        <v>4</v>
      </c>
      <c r="I148" s="271">
        <v>15</v>
      </c>
    </row>
    <row r="149" spans="1:9" ht="15" customHeight="1" x14ac:dyDescent="0.25">
      <c r="A149" s="144"/>
      <c r="B149" s="182" t="s">
        <v>380</v>
      </c>
      <c r="C149" s="264">
        <v>46</v>
      </c>
      <c r="D149" s="116"/>
      <c r="E149" s="270">
        <v>39</v>
      </c>
      <c r="F149" s="271">
        <v>7</v>
      </c>
      <c r="H149" s="270">
        <v>26</v>
      </c>
      <c r="I149" s="271">
        <v>20</v>
      </c>
    </row>
    <row r="150" spans="1:9" ht="15" customHeight="1" x14ac:dyDescent="0.25">
      <c r="A150" s="144"/>
      <c r="B150" s="182" t="s">
        <v>381</v>
      </c>
      <c r="C150" s="264">
        <v>5</v>
      </c>
      <c r="D150" s="116"/>
      <c r="E150" s="270">
        <v>5</v>
      </c>
      <c r="F150" s="271"/>
      <c r="H150" s="270">
        <v>4</v>
      </c>
      <c r="I150" s="271">
        <v>1</v>
      </c>
    </row>
    <row r="151" spans="1:9" ht="15" customHeight="1" x14ac:dyDescent="0.25">
      <c r="A151" s="144"/>
      <c r="B151" s="182" t="s">
        <v>419</v>
      </c>
      <c r="C151" s="264">
        <v>32</v>
      </c>
      <c r="D151" s="116"/>
      <c r="E151" s="270">
        <v>30</v>
      </c>
      <c r="F151" s="271">
        <v>2</v>
      </c>
      <c r="H151" s="270">
        <v>13</v>
      </c>
      <c r="I151" s="271">
        <v>19</v>
      </c>
    </row>
    <row r="152" spans="1:9" ht="15" customHeight="1" x14ac:dyDescent="0.25">
      <c r="A152" s="144"/>
      <c r="B152" s="182" t="s">
        <v>454</v>
      </c>
      <c r="C152" s="264">
        <v>4</v>
      </c>
      <c r="D152" s="116"/>
      <c r="E152" s="270">
        <v>4</v>
      </c>
      <c r="F152" s="271"/>
      <c r="H152" s="270">
        <v>1</v>
      </c>
      <c r="I152" s="271">
        <v>3</v>
      </c>
    </row>
    <row r="153" spans="1:9" ht="15" customHeight="1" x14ac:dyDescent="0.25">
      <c r="A153" s="144"/>
      <c r="B153" s="182" t="s">
        <v>382</v>
      </c>
      <c r="C153" s="264">
        <v>21</v>
      </c>
      <c r="D153" s="116"/>
      <c r="E153" s="270">
        <v>21</v>
      </c>
      <c r="F153" s="271"/>
      <c r="H153" s="270">
        <v>7</v>
      </c>
      <c r="I153" s="271">
        <v>14</v>
      </c>
    </row>
    <row r="154" spans="1:9" ht="15" customHeight="1" x14ac:dyDescent="0.25">
      <c r="A154" s="144"/>
      <c r="B154" s="182" t="s">
        <v>384</v>
      </c>
      <c r="C154" s="264">
        <v>5</v>
      </c>
      <c r="D154" s="116"/>
      <c r="E154" s="270">
        <v>5</v>
      </c>
      <c r="F154" s="271"/>
      <c r="H154" s="270">
        <v>0</v>
      </c>
      <c r="I154" s="271">
        <v>5</v>
      </c>
    </row>
    <row r="155" spans="1:9" ht="15" customHeight="1" x14ac:dyDescent="0.25">
      <c r="A155" s="144"/>
      <c r="B155" s="182" t="s">
        <v>385</v>
      </c>
      <c r="C155" s="264">
        <v>322</v>
      </c>
      <c r="D155" s="116"/>
      <c r="E155" s="270">
        <v>322</v>
      </c>
      <c r="F155" s="271"/>
      <c r="H155" s="270">
        <v>137</v>
      </c>
      <c r="I155" s="271">
        <v>185</v>
      </c>
    </row>
    <row r="156" spans="1:9" ht="15" customHeight="1" x14ac:dyDescent="0.25">
      <c r="A156" s="144"/>
      <c r="B156" s="182" t="s">
        <v>386</v>
      </c>
      <c r="C156" s="264">
        <v>119</v>
      </c>
      <c r="D156" s="116"/>
      <c r="E156" s="270">
        <v>119</v>
      </c>
      <c r="F156" s="271"/>
      <c r="H156" s="270">
        <v>51</v>
      </c>
      <c r="I156" s="271">
        <v>68</v>
      </c>
    </row>
    <row r="157" spans="1:9" ht="15" customHeight="1" x14ac:dyDescent="0.25">
      <c r="A157" s="144"/>
      <c r="B157" s="182" t="s">
        <v>388</v>
      </c>
      <c r="C157" s="264">
        <v>38</v>
      </c>
      <c r="D157" s="116"/>
      <c r="E157" s="270">
        <v>30</v>
      </c>
      <c r="F157" s="271">
        <v>8</v>
      </c>
      <c r="H157" s="270">
        <v>30</v>
      </c>
      <c r="I157" s="271">
        <v>8</v>
      </c>
    </row>
    <row r="158" spans="1:9" ht="15" customHeight="1" x14ac:dyDescent="0.25">
      <c r="A158" s="144"/>
      <c r="B158" s="182" t="s">
        <v>389</v>
      </c>
      <c r="C158" s="264">
        <v>20</v>
      </c>
      <c r="D158" s="116"/>
      <c r="E158" s="270">
        <v>14</v>
      </c>
      <c r="F158" s="271">
        <v>6</v>
      </c>
      <c r="H158" s="270">
        <v>9</v>
      </c>
      <c r="I158" s="271">
        <v>11</v>
      </c>
    </row>
    <row r="159" spans="1:9" ht="15" customHeight="1" x14ac:dyDescent="0.25">
      <c r="A159" s="144"/>
      <c r="B159" s="182" t="s">
        <v>391</v>
      </c>
      <c r="C159" s="264">
        <v>5</v>
      </c>
      <c r="D159" s="116"/>
      <c r="E159" s="270">
        <v>5</v>
      </c>
      <c r="F159" s="271"/>
      <c r="H159" s="270">
        <v>3</v>
      </c>
      <c r="I159" s="271">
        <v>2</v>
      </c>
    </row>
    <row r="160" spans="1:9" ht="15" customHeight="1" x14ac:dyDescent="0.25">
      <c r="A160" s="144"/>
      <c r="B160" s="182" t="s">
        <v>392</v>
      </c>
      <c r="C160" s="264">
        <v>12</v>
      </c>
      <c r="D160" s="116"/>
      <c r="E160" s="270">
        <v>9</v>
      </c>
      <c r="F160" s="271">
        <v>3</v>
      </c>
      <c r="H160" s="270">
        <v>1</v>
      </c>
      <c r="I160" s="271">
        <v>11</v>
      </c>
    </row>
    <row r="161" spans="1:9" ht="15" customHeight="1" x14ac:dyDescent="0.25">
      <c r="A161" s="144"/>
      <c r="B161" s="182" t="s">
        <v>393</v>
      </c>
      <c r="C161" s="264">
        <v>7</v>
      </c>
      <c r="D161" s="116"/>
      <c r="E161" s="270">
        <v>7</v>
      </c>
      <c r="F161" s="271"/>
      <c r="H161" s="270">
        <v>4</v>
      </c>
      <c r="I161" s="271">
        <v>3</v>
      </c>
    </row>
    <row r="162" spans="1:9" ht="15" customHeight="1" x14ac:dyDescent="0.25">
      <c r="A162" s="144"/>
      <c r="B162" s="182" t="s">
        <v>438</v>
      </c>
      <c r="C162" s="264">
        <v>1</v>
      </c>
      <c r="D162" s="116"/>
      <c r="E162" s="270">
        <v>1</v>
      </c>
      <c r="F162" s="271"/>
      <c r="H162" s="270">
        <v>0</v>
      </c>
      <c r="I162" s="271">
        <v>1</v>
      </c>
    </row>
    <row r="163" spans="1:9" ht="15" customHeight="1" x14ac:dyDescent="0.25">
      <c r="A163" s="144"/>
      <c r="B163" s="182" t="s">
        <v>394</v>
      </c>
      <c r="C163" s="264">
        <v>33</v>
      </c>
      <c r="D163" s="116"/>
      <c r="E163" s="270">
        <v>31</v>
      </c>
      <c r="F163" s="271">
        <v>2</v>
      </c>
      <c r="H163" s="270">
        <v>15</v>
      </c>
      <c r="I163" s="271">
        <v>18</v>
      </c>
    </row>
    <row r="164" spans="1:9" s="144" customFormat="1" ht="15" customHeight="1" x14ac:dyDescent="0.25">
      <c r="B164" s="182" t="s">
        <v>395</v>
      </c>
      <c r="C164" s="264">
        <v>4</v>
      </c>
      <c r="D164" s="116"/>
      <c r="E164" s="270">
        <v>4</v>
      </c>
      <c r="F164" s="271"/>
      <c r="G164" s="19"/>
      <c r="H164" s="270">
        <v>1</v>
      </c>
      <c r="I164" s="271">
        <v>3</v>
      </c>
    </row>
    <row r="165" spans="1:9" s="144" customFormat="1" ht="15" customHeight="1" x14ac:dyDescent="0.25">
      <c r="B165" s="182" t="s">
        <v>396</v>
      </c>
      <c r="C165" s="264">
        <v>154</v>
      </c>
      <c r="D165" s="116"/>
      <c r="E165" s="270">
        <v>81</v>
      </c>
      <c r="F165" s="271">
        <v>73</v>
      </c>
      <c r="G165" s="19"/>
      <c r="H165" s="270">
        <v>90</v>
      </c>
      <c r="I165" s="271">
        <v>64</v>
      </c>
    </row>
    <row r="166" spans="1:9" s="144" customFormat="1" ht="15" customHeight="1" x14ac:dyDescent="0.25">
      <c r="B166" s="182" t="s">
        <v>397</v>
      </c>
      <c r="C166" s="264">
        <v>1988</v>
      </c>
      <c r="D166" s="116"/>
      <c r="E166" s="270">
        <v>1964</v>
      </c>
      <c r="F166" s="271">
        <v>24</v>
      </c>
      <c r="G166" s="19"/>
      <c r="H166" s="270">
        <v>1139</v>
      </c>
      <c r="I166" s="271">
        <v>849</v>
      </c>
    </row>
    <row r="167" spans="1:9" s="144" customFormat="1" ht="15" customHeight="1" x14ac:dyDescent="0.25">
      <c r="B167" s="182" t="s">
        <v>398</v>
      </c>
      <c r="C167" s="264">
        <v>2</v>
      </c>
      <c r="D167" s="116"/>
      <c r="E167" s="270">
        <v>2</v>
      </c>
      <c r="F167" s="271"/>
      <c r="G167" s="19"/>
      <c r="H167" s="270">
        <v>1</v>
      </c>
      <c r="I167" s="271">
        <v>1</v>
      </c>
    </row>
    <row r="168" spans="1:9" s="144" customFormat="1" ht="15" customHeight="1" x14ac:dyDescent="0.25">
      <c r="B168" s="182" t="s">
        <v>399</v>
      </c>
      <c r="C168" s="264">
        <v>13</v>
      </c>
      <c r="D168" s="116"/>
      <c r="E168" s="270">
        <v>13</v>
      </c>
      <c r="F168" s="271"/>
      <c r="G168" s="19"/>
      <c r="H168" s="270">
        <v>6</v>
      </c>
      <c r="I168" s="271">
        <v>7</v>
      </c>
    </row>
    <row r="169" spans="1:9" ht="15" customHeight="1" x14ac:dyDescent="0.25">
      <c r="A169" s="144"/>
      <c r="B169" s="182" t="s">
        <v>400</v>
      </c>
      <c r="C169" s="264">
        <v>87</v>
      </c>
      <c r="D169" s="116"/>
      <c r="E169" s="270">
        <v>87</v>
      </c>
      <c r="F169" s="271"/>
      <c r="H169" s="270">
        <v>43</v>
      </c>
      <c r="I169" s="271">
        <v>44</v>
      </c>
    </row>
    <row r="170" spans="1:9" ht="15" customHeight="1" x14ac:dyDescent="0.25">
      <c r="A170" s="144"/>
      <c r="B170" s="182" t="s">
        <v>401</v>
      </c>
      <c r="C170" s="264">
        <v>76</v>
      </c>
      <c r="D170" s="116"/>
      <c r="E170" s="270">
        <v>76</v>
      </c>
      <c r="F170" s="271"/>
      <c r="H170" s="270">
        <v>45</v>
      </c>
      <c r="I170" s="271">
        <v>31</v>
      </c>
    </row>
    <row r="171" spans="1:9" s="144" customFormat="1" ht="15" customHeight="1" x14ac:dyDescent="0.25">
      <c r="B171" s="182" t="s">
        <v>402</v>
      </c>
      <c r="C171" s="264">
        <v>17</v>
      </c>
      <c r="D171" s="116"/>
      <c r="E171" s="270">
        <v>14</v>
      </c>
      <c r="F171" s="271">
        <v>3</v>
      </c>
      <c r="G171" s="19"/>
      <c r="H171" s="270">
        <v>9</v>
      </c>
      <c r="I171" s="271">
        <v>8</v>
      </c>
    </row>
    <row r="172" spans="1:9" s="144" customFormat="1" ht="15" customHeight="1" x14ac:dyDescent="0.25">
      <c r="B172" s="182" t="s">
        <v>439</v>
      </c>
      <c r="C172" s="264">
        <v>2</v>
      </c>
      <c r="D172" s="116"/>
      <c r="E172" s="270">
        <v>2</v>
      </c>
      <c r="F172" s="271"/>
      <c r="G172" s="19"/>
      <c r="H172" s="270">
        <v>1</v>
      </c>
      <c r="I172" s="271">
        <v>1</v>
      </c>
    </row>
    <row r="173" spans="1:9" ht="15" customHeight="1" x14ac:dyDescent="0.25">
      <c r="A173" s="144"/>
      <c r="B173" s="182" t="s">
        <v>403</v>
      </c>
      <c r="C173" s="265">
        <v>6</v>
      </c>
      <c r="D173" s="116"/>
      <c r="E173" s="272">
        <v>6</v>
      </c>
      <c r="F173" s="273"/>
      <c r="H173" s="272">
        <v>3</v>
      </c>
      <c r="I173" s="273">
        <v>3</v>
      </c>
    </row>
    <row r="174" spans="1:9" ht="15" customHeight="1" x14ac:dyDescent="0.2">
      <c r="E174" s="410"/>
    </row>
    <row r="175" spans="1:9" s="144" customFormat="1" ht="15" customHeight="1" x14ac:dyDescent="0.2">
      <c r="A175" s="68"/>
      <c r="B175" s="147"/>
      <c r="D175" s="145"/>
    </row>
  </sheetData>
  <mergeCells count="7">
    <mergeCell ref="C8:I8"/>
    <mergeCell ref="C9:I9"/>
    <mergeCell ref="C10:C11"/>
    <mergeCell ref="E10:E11"/>
    <mergeCell ref="F10:F11"/>
    <mergeCell ref="H10:H11"/>
    <mergeCell ref="I10:I11"/>
  </mergeCells>
  <pageMargins left="0.7" right="0.7" top="0.75" bottom="0.75" header="0.3" footer="0.3"/>
  <pageSetup orientation="portrait" verticalDpi="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76"/>
  <sheetViews>
    <sheetView showGridLines="0" showRowColHeaders="0" workbookViewId="0">
      <pane ySplit="11" topLeftCell="A12" activePane="bottomLeft" state="frozen"/>
      <selection pane="bottomLeft" activeCell="J169" sqref="J169"/>
    </sheetView>
  </sheetViews>
  <sheetFormatPr defaultRowHeight="15" customHeight="1" x14ac:dyDescent="0.2"/>
  <cols>
    <col min="1" max="1" width="12" style="19" customWidth="1"/>
    <col min="2" max="2" width="32" style="19" customWidth="1"/>
    <col min="3" max="4" width="15.7109375" style="19" customWidth="1"/>
    <col min="5" max="5" width="1.42578125" style="19" customWidth="1"/>
    <col min="6" max="7" width="15.7109375" style="19" customWidth="1"/>
    <col min="8"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3" spans="1:7" s="144" customFormat="1" ht="15" customHeight="1" x14ac:dyDescent="0.2">
      <c r="A3" s="68"/>
      <c r="B3" s="147"/>
      <c r="D3" s="145"/>
    </row>
    <row r="4" spans="1:7" s="144" customFormat="1" ht="15" customHeight="1" x14ac:dyDescent="0.2">
      <c r="A4" s="68"/>
      <c r="B4" s="147"/>
      <c r="D4" s="145"/>
    </row>
    <row r="5" spans="1:7" s="144" customFormat="1" ht="15" customHeight="1" x14ac:dyDescent="0.2">
      <c r="A5" s="70" t="s">
        <v>62</v>
      </c>
      <c r="B5" s="59" t="s">
        <v>504</v>
      </c>
      <c r="C5" s="72"/>
    </row>
    <row r="6" spans="1:7" s="144" customFormat="1" ht="15" customHeight="1" x14ac:dyDescent="0.2">
      <c r="A6" s="70"/>
      <c r="B6" s="73" t="s">
        <v>497</v>
      </c>
      <c r="C6" s="145"/>
    </row>
    <row r="7" spans="1:7" s="144" customFormat="1" ht="15" customHeight="1" x14ac:dyDescent="0.2">
      <c r="A7" s="68"/>
      <c r="B7" s="147"/>
      <c r="C7" s="145"/>
    </row>
    <row r="8" spans="1:7" ht="24.95" customHeight="1" x14ac:dyDescent="0.2">
      <c r="B8" s="20"/>
      <c r="C8" s="337" t="s">
        <v>503</v>
      </c>
      <c r="D8" s="337"/>
      <c r="E8" s="337"/>
      <c r="F8" s="337"/>
      <c r="G8" s="337"/>
    </row>
    <row r="9" spans="1:7" ht="15" customHeight="1" x14ac:dyDescent="0.2">
      <c r="B9" s="96"/>
      <c r="C9" s="338" t="s">
        <v>99</v>
      </c>
      <c r="D9" s="338"/>
      <c r="E9" s="338"/>
      <c r="F9" s="338"/>
      <c r="G9" s="338"/>
    </row>
    <row r="10" spans="1:7" ht="15" customHeight="1" x14ac:dyDescent="0.2">
      <c r="B10" s="42" t="s">
        <v>63</v>
      </c>
      <c r="C10" s="347" t="s">
        <v>519</v>
      </c>
      <c r="D10" s="347" t="s">
        <v>520</v>
      </c>
      <c r="F10" s="341" t="s">
        <v>102</v>
      </c>
      <c r="G10" s="341" t="s">
        <v>103</v>
      </c>
    </row>
    <row r="11" spans="1:7" ht="15" customHeight="1" x14ac:dyDescent="0.2">
      <c r="B11" s="119" t="s">
        <v>105</v>
      </c>
      <c r="C11" s="347"/>
      <c r="D11" s="347"/>
      <c r="E11" s="34"/>
      <c r="F11" s="341"/>
      <c r="G11" s="341"/>
    </row>
    <row r="12" spans="1:7" ht="15" customHeight="1" x14ac:dyDescent="0.2">
      <c r="A12" s="402"/>
      <c r="B12" s="182" t="s">
        <v>409</v>
      </c>
      <c r="C12" s="351">
        <f>'Estrangeiros gén. nacion. (15)'!E12/'Estrangeiros gén. nacion. (15)'!C12</f>
        <v>1</v>
      </c>
      <c r="D12" s="352">
        <f>'Estrangeiros gén. nacion. (15)'!F12/'Estrangeiros gén. nacion. (15)'!C12</f>
        <v>0</v>
      </c>
      <c r="E12" s="219"/>
      <c r="F12" s="353">
        <f>'Estrangeiros gén. nacion. (15)'!H12/'Estrangeiros gén. nacion. (15)'!C12</f>
        <v>0.33333333333333331</v>
      </c>
      <c r="G12" s="354">
        <f>'Estrangeiros gén. nacion. (15)'!I12/'Estrangeiros gén. nacion. (15)'!C12</f>
        <v>0.66666666666666663</v>
      </c>
    </row>
    <row r="13" spans="1:7" ht="15" customHeight="1" x14ac:dyDescent="0.2">
      <c r="A13" s="402"/>
      <c r="B13" s="182" t="s">
        <v>257</v>
      </c>
      <c r="C13" s="259">
        <f>'Estrangeiros gén. nacion. (15)'!E13/'Estrangeiros gén. nacion. (15)'!C13</f>
        <v>0.97435897435897434</v>
      </c>
      <c r="D13" s="260">
        <f>'Estrangeiros gén. nacion. (15)'!F13/'Estrangeiros gén. nacion. (15)'!C13</f>
        <v>2.564102564102564E-2</v>
      </c>
      <c r="E13" s="219"/>
      <c r="F13" s="255">
        <f>'Estrangeiros gén. nacion. (15)'!H13/'Estrangeiros gén. nacion. (15)'!C13</f>
        <v>0.33333333333333331</v>
      </c>
      <c r="G13" s="256">
        <f>'Estrangeiros gén. nacion. (15)'!I13/'Estrangeiros gén. nacion. (15)'!C13</f>
        <v>0.66666666666666663</v>
      </c>
    </row>
    <row r="14" spans="1:7" ht="15" customHeight="1" x14ac:dyDescent="0.2">
      <c r="A14" s="403"/>
      <c r="B14" s="182" t="s">
        <v>258</v>
      </c>
      <c r="C14" s="259">
        <f>'Estrangeiros gén. nacion. (15)'!E14/'Estrangeiros gén. nacion. (15)'!C14</f>
        <v>0.93333333333333335</v>
      </c>
      <c r="D14" s="260">
        <f>'Estrangeiros gén. nacion. (15)'!F14/'Estrangeiros gén. nacion. (15)'!C14</f>
        <v>6.6666666666666666E-2</v>
      </c>
      <c r="E14" s="219"/>
      <c r="F14" s="255">
        <f>'Estrangeiros gén. nacion. (15)'!H14/'Estrangeiros gén. nacion. (15)'!C14</f>
        <v>0.73333333333333328</v>
      </c>
      <c r="G14" s="256">
        <f>'Estrangeiros gén. nacion. (15)'!I14/'Estrangeiros gén. nacion. (15)'!C14</f>
        <v>0.26666666666666666</v>
      </c>
    </row>
    <row r="15" spans="1:7" ht="15" customHeight="1" x14ac:dyDescent="0.2">
      <c r="A15" s="404"/>
      <c r="B15" s="182" t="s">
        <v>259</v>
      </c>
      <c r="C15" s="259">
        <f>'Estrangeiros gén. nacion. (15)'!E15/'Estrangeiros gén. nacion. (15)'!C15</f>
        <v>1</v>
      </c>
      <c r="D15" s="260" t="s">
        <v>521</v>
      </c>
      <c r="E15" s="219"/>
      <c r="F15" s="255">
        <f>'Estrangeiros gén. nacion. (15)'!H15/'Estrangeiros gén. nacion. (15)'!C15</f>
        <v>0.46210268948655259</v>
      </c>
      <c r="G15" s="256">
        <f>'Estrangeiros gén. nacion. (15)'!I15/'Estrangeiros gén. nacion. (15)'!C15</f>
        <v>0.53789731051344747</v>
      </c>
    </row>
    <row r="16" spans="1:7" ht="15" customHeight="1" x14ac:dyDescent="0.2">
      <c r="A16" s="405"/>
      <c r="B16" s="182" t="s">
        <v>260</v>
      </c>
      <c r="C16" s="259">
        <f>'Estrangeiros gén. nacion. (15)'!E16/'Estrangeiros gén. nacion. (15)'!C16</f>
        <v>0.94326879783881135</v>
      </c>
      <c r="D16" s="260">
        <f>'Estrangeiros gén. nacion. (15)'!F16/'Estrangeiros gén. nacion. (15)'!C16</f>
        <v>5.6731202161188654E-2</v>
      </c>
      <c r="E16" s="219"/>
      <c r="F16" s="255">
        <f>'Estrangeiros gén. nacion. (15)'!H16/'Estrangeiros gén. nacion. (15)'!C16</f>
        <v>0.48221521837010356</v>
      </c>
      <c r="G16" s="256">
        <f>'Estrangeiros gén. nacion. (15)'!I16/'Estrangeiros gén. nacion. (15)'!C16</f>
        <v>0.5177847816298965</v>
      </c>
    </row>
    <row r="17" spans="1:7" ht="15" customHeight="1" x14ac:dyDescent="0.2">
      <c r="A17" s="405"/>
      <c r="B17" s="182" t="s">
        <v>261</v>
      </c>
      <c r="C17" s="259">
        <f>'Estrangeiros gén. nacion. (15)'!E17/'Estrangeiros gén. nacion. (15)'!C17</f>
        <v>1</v>
      </c>
      <c r="D17" s="260" t="s">
        <v>521</v>
      </c>
      <c r="E17" s="219"/>
      <c r="F17" s="255">
        <f>'Estrangeiros gén. nacion. (15)'!H17/'Estrangeiros gén. nacion. (15)'!C17</f>
        <v>0.33333333333333331</v>
      </c>
      <c r="G17" s="256">
        <f>'Estrangeiros gén. nacion. (15)'!I17/'Estrangeiros gén. nacion. (15)'!C17</f>
        <v>0.66666666666666663</v>
      </c>
    </row>
    <row r="18" spans="1:7" ht="15" customHeight="1" x14ac:dyDescent="0.2">
      <c r="A18" s="405"/>
      <c r="B18" s="182" t="s">
        <v>262</v>
      </c>
      <c r="C18" s="259">
        <f>'Estrangeiros gén. nacion. (15)'!E18/'Estrangeiros gén. nacion. (15)'!C18</f>
        <v>1</v>
      </c>
      <c r="D18" s="260" t="s">
        <v>521</v>
      </c>
      <c r="E18" s="219"/>
      <c r="F18" s="255">
        <f>'Estrangeiros gén. nacion. (15)'!H18/'Estrangeiros gén. nacion. (15)'!C18</f>
        <v>0.5</v>
      </c>
      <c r="G18" s="256">
        <f>'Estrangeiros gén. nacion. (15)'!I18/'Estrangeiros gén. nacion. (15)'!C18</f>
        <v>0.5</v>
      </c>
    </row>
    <row r="19" spans="1:7" ht="15" customHeight="1" x14ac:dyDescent="0.2">
      <c r="A19" s="405"/>
      <c r="B19" s="182" t="s">
        <v>263</v>
      </c>
      <c r="C19" s="259">
        <f>'Estrangeiros gén. nacion. (15)'!E19/'Estrangeiros gén. nacion. (15)'!C19</f>
        <v>1</v>
      </c>
      <c r="D19" s="260" t="s">
        <v>521</v>
      </c>
      <c r="E19" s="219"/>
      <c r="F19" s="255">
        <f>'Estrangeiros gén. nacion. (15)'!H19/'Estrangeiros gén. nacion. (15)'!C19</f>
        <v>0.29268292682926828</v>
      </c>
      <c r="G19" s="256">
        <f>'Estrangeiros gén. nacion. (15)'!I19/'Estrangeiros gén. nacion. (15)'!C19</f>
        <v>0.70731707317073167</v>
      </c>
    </row>
    <row r="20" spans="1:7" ht="15" customHeight="1" x14ac:dyDescent="0.2">
      <c r="A20" s="405"/>
      <c r="B20" s="182" t="s">
        <v>264</v>
      </c>
      <c r="C20" s="259">
        <f>'Estrangeiros gén. nacion. (15)'!E20/'Estrangeiros gén. nacion. (15)'!C20</f>
        <v>0.90361445783132532</v>
      </c>
      <c r="D20" s="260">
        <f>'Estrangeiros gén. nacion. (15)'!F20/'Estrangeiros gén. nacion. (15)'!C20</f>
        <v>9.6385542168674704E-2</v>
      </c>
      <c r="E20" s="219"/>
      <c r="F20" s="255">
        <f>'Estrangeiros gén. nacion. (15)'!H20/'Estrangeiros gén. nacion. (15)'!C20</f>
        <v>0.43373493975903615</v>
      </c>
      <c r="G20" s="256">
        <f>'Estrangeiros gén. nacion. (15)'!I20/'Estrangeiros gén. nacion. (15)'!C20</f>
        <v>0.5662650602409639</v>
      </c>
    </row>
    <row r="21" spans="1:7" ht="15" customHeight="1" x14ac:dyDescent="0.2">
      <c r="A21" s="405"/>
      <c r="B21" s="182" t="s">
        <v>265</v>
      </c>
      <c r="C21" s="259">
        <f>'Estrangeiros gén. nacion. (15)'!E21/'Estrangeiros gén. nacion. (15)'!C21</f>
        <v>0.90476190476190477</v>
      </c>
      <c r="D21" s="260">
        <f>'Estrangeiros gén. nacion. (15)'!F21/'Estrangeiros gén. nacion. (15)'!C21</f>
        <v>9.5238095238095233E-2</v>
      </c>
      <c r="E21" s="219"/>
      <c r="F21" s="255">
        <f>'Estrangeiros gén. nacion. (15)'!H21/'Estrangeiros gén. nacion. (15)'!C21</f>
        <v>0.66666666666666663</v>
      </c>
      <c r="G21" s="256">
        <f>'Estrangeiros gén. nacion. (15)'!I21/'Estrangeiros gén. nacion. (15)'!C21</f>
        <v>0.33333333333333331</v>
      </c>
    </row>
    <row r="22" spans="1:7" ht="15" customHeight="1" x14ac:dyDescent="0.2">
      <c r="A22" s="405"/>
      <c r="B22" s="182" t="s">
        <v>266</v>
      </c>
      <c r="C22" s="259">
        <f>'Estrangeiros gén. nacion. (15)'!E22/'Estrangeiros gén. nacion. (15)'!C22</f>
        <v>0.95348837209302328</v>
      </c>
      <c r="D22" s="260">
        <f>'Estrangeiros gén. nacion. (15)'!F22/'Estrangeiros gén. nacion. (15)'!C22</f>
        <v>4.6511627906976744E-2</v>
      </c>
      <c r="E22" s="219"/>
      <c r="F22" s="255">
        <f>'Estrangeiros gén. nacion. (15)'!H22/'Estrangeiros gén. nacion. (15)'!C22</f>
        <v>0.55813953488372092</v>
      </c>
      <c r="G22" s="256">
        <f>'Estrangeiros gén. nacion. (15)'!I22/'Estrangeiros gén. nacion. (15)'!C22</f>
        <v>0.44186046511627908</v>
      </c>
    </row>
    <row r="23" spans="1:7" ht="15" customHeight="1" x14ac:dyDescent="0.2">
      <c r="A23" s="405"/>
      <c r="B23" s="182" t="s">
        <v>267</v>
      </c>
      <c r="C23" s="259">
        <f>'Estrangeiros gén. nacion. (15)'!E23/'Estrangeiros gén. nacion. (15)'!C23</f>
        <v>1</v>
      </c>
      <c r="D23" s="260" t="s">
        <v>521</v>
      </c>
      <c r="E23" s="219"/>
      <c r="F23" s="255">
        <f>'Estrangeiros gén. nacion. (15)'!H23/'Estrangeiros gén. nacion. (15)'!C23</f>
        <v>0.51315789473684215</v>
      </c>
      <c r="G23" s="256">
        <f>'Estrangeiros gén. nacion. (15)'!I23/'Estrangeiros gén. nacion. (15)'!C23</f>
        <v>0.48684210526315791</v>
      </c>
    </row>
    <row r="24" spans="1:7" ht="15" customHeight="1" x14ac:dyDescent="0.2">
      <c r="A24" s="405"/>
      <c r="B24" s="182" t="s">
        <v>268</v>
      </c>
      <c r="C24" s="259">
        <f>'Estrangeiros gén. nacion. (15)'!E24/'Estrangeiros gén. nacion. (15)'!C24</f>
        <v>0.66666666666666663</v>
      </c>
      <c r="D24" s="260">
        <f>'Estrangeiros gén. nacion. (15)'!F24/'Estrangeiros gén. nacion. (15)'!C24</f>
        <v>0.33333333333333331</v>
      </c>
      <c r="E24" s="219"/>
      <c r="F24" s="255">
        <f>'Estrangeiros gén. nacion. (15)'!H24/'Estrangeiros gén. nacion. (15)'!C24</f>
        <v>0.33333333333333331</v>
      </c>
      <c r="G24" s="256">
        <f>'Estrangeiros gén. nacion. (15)'!I24/'Estrangeiros gén. nacion. (15)'!C24</f>
        <v>0.66666666666666663</v>
      </c>
    </row>
    <row r="25" spans="1:7" ht="15" customHeight="1" x14ac:dyDescent="0.2">
      <c r="A25" s="405"/>
      <c r="B25" s="182" t="s">
        <v>474</v>
      </c>
      <c r="C25" s="259">
        <f>'Estrangeiros gén. nacion. (15)'!E25/'Estrangeiros gén. nacion. (15)'!C25</f>
        <v>0.99893617021276593</v>
      </c>
      <c r="D25" s="260">
        <f>'Estrangeiros gén. nacion. (15)'!F25/'Estrangeiros gén. nacion. (15)'!C25</f>
        <v>1.0638297872340426E-3</v>
      </c>
      <c r="E25" s="219"/>
      <c r="F25" s="255">
        <f>'Estrangeiros gén. nacion. (15)'!H25/'Estrangeiros gén. nacion. (15)'!C25</f>
        <v>0.13723404255319149</v>
      </c>
      <c r="G25" s="256">
        <f>'Estrangeiros gén. nacion. (15)'!I25/'Estrangeiros gén. nacion. (15)'!C25</f>
        <v>0.86276595744680851</v>
      </c>
    </row>
    <row r="26" spans="1:7" ht="15" customHeight="1" x14ac:dyDescent="0.2">
      <c r="A26" s="405"/>
      <c r="B26" s="182" t="s">
        <v>270</v>
      </c>
      <c r="C26" s="259">
        <f>'Estrangeiros gén. nacion. (15)'!E26/'Estrangeiros gén. nacion. (15)'!C26</f>
        <v>1</v>
      </c>
      <c r="D26" s="260" t="s">
        <v>521</v>
      </c>
      <c r="E26" s="219"/>
      <c r="F26" s="255">
        <f>'Estrangeiros gén. nacion. (15)'!H26/'Estrangeiros gén. nacion. (15)'!C26</f>
        <v>0.41860465116279072</v>
      </c>
      <c r="G26" s="256">
        <f>'Estrangeiros gén. nacion. (15)'!I26/'Estrangeiros gén. nacion. (15)'!C26</f>
        <v>0.58139534883720934</v>
      </c>
    </row>
    <row r="27" spans="1:7" ht="15" customHeight="1" x14ac:dyDescent="0.2">
      <c r="A27" s="405"/>
      <c r="B27" s="182" t="s">
        <v>450</v>
      </c>
      <c r="C27" s="259">
        <f>'Estrangeiros gén. nacion. (15)'!E27/'Estrangeiros gén. nacion. (15)'!C27</f>
        <v>1</v>
      </c>
      <c r="D27" s="260" t="s">
        <v>521</v>
      </c>
      <c r="E27" s="219"/>
      <c r="F27" s="255">
        <f>'Estrangeiros gén. nacion. (15)'!H27/'Estrangeiros gén. nacion. (15)'!C27</f>
        <v>0.5</v>
      </c>
      <c r="G27" s="256">
        <f>'Estrangeiros gén. nacion. (15)'!I27/'Estrangeiros gén. nacion. (15)'!C27</f>
        <v>0.5</v>
      </c>
    </row>
    <row r="28" spans="1:7" ht="15" customHeight="1" x14ac:dyDescent="0.2">
      <c r="A28" s="405"/>
      <c r="B28" s="182" t="s">
        <v>271</v>
      </c>
      <c r="C28" s="259">
        <f>'Estrangeiros gén. nacion. (15)'!E28/'Estrangeiros gén. nacion. (15)'!C28</f>
        <v>1</v>
      </c>
      <c r="D28" s="260" t="s">
        <v>521</v>
      </c>
      <c r="E28" s="219"/>
      <c r="F28" s="255">
        <f>'Estrangeiros gén. nacion. (15)'!H28/'Estrangeiros gén. nacion. (15)'!C28</f>
        <v>0.33333333333333331</v>
      </c>
      <c r="G28" s="256">
        <f>'Estrangeiros gén. nacion. (15)'!I28/'Estrangeiros gén. nacion. (15)'!C28</f>
        <v>0.66666666666666663</v>
      </c>
    </row>
    <row r="29" spans="1:7" ht="15" customHeight="1" x14ac:dyDescent="0.2">
      <c r="A29" s="405"/>
      <c r="B29" s="182" t="s">
        <v>272</v>
      </c>
      <c r="C29" s="259">
        <f>'Estrangeiros gén. nacion. (15)'!E29/'Estrangeiros gén. nacion. (15)'!C29</f>
        <v>1</v>
      </c>
      <c r="D29" s="260" t="s">
        <v>521</v>
      </c>
      <c r="E29" s="219"/>
      <c r="F29" s="255">
        <f>'Estrangeiros gén. nacion. (15)'!H29/'Estrangeiros gén. nacion. (15)'!C29</f>
        <v>0.734375</v>
      </c>
      <c r="G29" s="256">
        <f>'Estrangeiros gén. nacion. (15)'!I29/'Estrangeiros gén. nacion. (15)'!C29</f>
        <v>0.265625</v>
      </c>
    </row>
    <row r="30" spans="1:7" ht="15" customHeight="1" x14ac:dyDescent="0.2">
      <c r="A30" s="405"/>
      <c r="B30" s="182" t="s">
        <v>273</v>
      </c>
      <c r="C30" s="259">
        <f>'Estrangeiros gén. nacion. (15)'!E30/'Estrangeiros gén. nacion. (15)'!C30</f>
        <v>1</v>
      </c>
      <c r="D30" s="260" t="s">
        <v>521</v>
      </c>
      <c r="E30" s="219"/>
      <c r="F30" s="255">
        <f>'Estrangeiros gén. nacion. (15)'!H30/'Estrangeiros gén. nacion. (15)'!C30</f>
        <v>0.75</v>
      </c>
      <c r="G30" s="256">
        <f>'Estrangeiros gén. nacion. (15)'!I30/'Estrangeiros gén. nacion. (15)'!C30</f>
        <v>0.25</v>
      </c>
    </row>
    <row r="31" spans="1:7" ht="15" customHeight="1" x14ac:dyDescent="0.2">
      <c r="A31" s="405"/>
      <c r="B31" s="182" t="s">
        <v>274</v>
      </c>
      <c r="C31" s="259">
        <f>'Estrangeiros gén. nacion. (15)'!E31/'Estrangeiros gén. nacion. (15)'!C31</f>
        <v>1</v>
      </c>
      <c r="D31" s="260" t="s">
        <v>521</v>
      </c>
      <c r="E31" s="219"/>
      <c r="F31" s="255">
        <f>'Estrangeiros gén. nacion. (15)'!H31/'Estrangeiros gén. nacion. (15)'!C31</f>
        <v>0.42857142857142855</v>
      </c>
      <c r="G31" s="256">
        <f>'Estrangeiros gén. nacion. (15)'!I31/'Estrangeiros gén. nacion. (15)'!C31</f>
        <v>0.5714285714285714</v>
      </c>
    </row>
    <row r="32" spans="1:7" ht="15" customHeight="1" x14ac:dyDescent="0.2">
      <c r="A32" s="405"/>
      <c r="B32" s="182" t="s">
        <v>275</v>
      </c>
      <c r="C32" s="259">
        <f>'Estrangeiros gén. nacion. (15)'!E32/'Estrangeiros gén. nacion. (15)'!C32</f>
        <v>0.95456440183409752</v>
      </c>
      <c r="D32" s="260">
        <f>'Estrangeiros gén. nacion. (15)'!F32/'Estrangeiros gén. nacion. (15)'!C32</f>
        <v>4.5435598165902459E-2</v>
      </c>
      <c r="E32" s="219"/>
      <c r="F32" s="255">
        <f>'Estrangeiros gén. nacion. (15)'!H32/'Estrangeiros gén. nacion. (15)'!C32</f>
        <v>0.61525635681533974</v>
      </c>
      <c r="G32" s="256">
        <f>'Estrangeiros gén. nacion. (15)'!I32/'Estrangeiros gén. nacion. (15)'!C32</f>
        <v>0.38474364318466026</v>
      </c>
    </row>
    <row r="33" spans="1:7" ht="15" customHeight="1" x14ac:dyDescent="0.2">
      <c r="A33" s="405"/>
      <c r="B33" s="182" t="s">
        <v>276</v>
      </c>
      <c r="C33" s="259">
        <f>'Estrangeiros gén. nacion. (15)'!E33/'Estrangeiros gén. nacion. (15)'!C33</f>
        <v>1</v>
      </c>
      <c r="D33" s="260" t="s">
        <v>521</v>
      </c>
      <c r="E33" s="219"/>
      <c r="F33" s="255">
        <f>'Estrangeiros gén. nacion. (15)'!H33/'Estrangeiros gén. nacion. (15)'!C33</f>
        <v>0.49094567404426559</v>
      </c>
      <c r="G33" s="256">
        <f>'Estrangeiros gén. nacion. (15)'!I33/'Estrangeiros gén. nacion. (15)'!C33</f>
        <v>0.50905432595573441</v>
      </c>
    </row>
    <row r="34" spans="1:7" ht="15" customHeight="1" x14ac:dyDescent="0.2">
      <c r="A34" s="405"/>
      <c r="B34" s="182" t="s">
        <v>412</v>
      </c>
      <c r="C34" s="259">
        <f>'Estrangeiros gén. nacion. (15)'!E34/'Estrangeiros gén. nacion. (15)'!C34</f>
        <v>1</v>
      </c>
      <c r="D34" s="260" t="s">
        <v>521</v>
      </c>
      <c r="E34" s="219"/>
      <c r="F34" s="255">
        <f>'Estrangeiros gén. nacion. (15)'!H34/'Estrangeiros gén. nacion. (15)'!C34</f>
        <v>0</v>
      </c>
      <c r="G34" s="256">
        <f>'Estrangeiros gén. nacion. (15)'!I34/'Estrangeiros gén. nacion. (15)'!C34</f>
        <v>1</v>
      </c>
    </row>
    <row r="35" spans="1:7" ht="15" customHeight="1" x14ac:dyDescent="0.2">
      <c r="A35" s="405"/>
      <c r="B35" s="182" t="s">
        <v>451</v>
      </c>
      <c r="C35" s="259">
        <f>'Estrangeiros gén. nacion. (15)'!E35/'Estrangeiros gén. nacion. (15)'!C35</f>
        <v>1</v>
      </c>
      <c r="D35" s="260" t="s">
        <v>521</v>
      </c>
      <c r="E35" s="219"/>
      <c r="F35" s="255">
        <f>'Estrangeiros gén. nacion. (15)'!H35/'Estrangeiros gén. nacion. (15)'!C35</f>
        <v>1</v>
      </c>
      <c r="G35" s="256">
        <f>'Estrangeiros gén. nacion. (15)'!I35/'Estrangeiros gén. nacion. (15)'!C35</f>
        <v>0</v>
      </c>
    </row>
    <row r="36" spans="1:7" ht="15" customHeight="1" x14ac:dyDescent="0.2">
      <c r="A36" s="405"/>
      <c r="B36" s="182" t="s">
        <v>452</v>
      </c>
      <c r="C36" s="259">
        <f>'Estrangeiros gén. nacion. (15)'!E36/'Estrangeiros gén. nacion. (15)'!C36</f>
        <v>1</v>
      </c>
      <c r="D36" s="260" t="s">
        <v>521</v>
      </c>
      <c r="F36" s="255">
        <f>'Estrangeiros gén. nacion. (15)'!H36/'Estrangeiros gén. nacion. (15)'!C36</f>
        <v>1</v>
      </c>
      <c r="G36" s="256">
        <f>'Estrangeiros gén. nacion. (15)'!I36/'Estrangeiros gén. nacion. (15)'!C36</f>
        <v>0</v>
      </c>
    </row>
    <row r="37" spans="1:7" ht="15" customHeight="1" x14ac:dyDescent="0.2">
      <c r="A37" s="405"/>
      <c r="B37" s="182" t="s">
        <v>278</v>
      </c>
      <c r="C37" s="259">
        <f>'Estrangeiros gén. nacion. (15)'!E37/'Estrangeiros gén. nacion. (15)'!C37</f>
        <v>0.91221493283348953</v>
      </c>
      <c r="D37" s="260">
        <f>'Estrangeiros gén. nacion. (15)'!F37/'Estrangeiros gén. nacion. (15)'!C37</f>
        <v>8.7785067166510466E-2</v>
      </c>
      <c r="E37" s="219"/>
      <c r="F37" s="255">
        <f>'Estrangeiros gén. nacion. (15)'!H37/'Estrangeiros gén. nacion. (15)'!C37</f>
        <v>0.54639175257731953</v>
      </c>
      <c r="G37" s="256">
        <f>'Estrangeiros gén. nacion. (15)'!I37/'Estrangeiros gén. nacion. (15)'!C37</f>
        <v>0.45360824742268041</v>
      </c>
    </row>
    <row r="38" spans="1:7" ht="15" customHeight="1" x14ac:dyDescent="0.2">
      <c r="A38" s="405"/>
      <c r="B38" s="182" t="s">
        <v>279</v>
      </c>
      <c r="C38" s="259">
        <f>'Estrangeiros gén. nacion. (15)'!E38/'Estrangeiros gén. nacion. (15)'!C38</f>
        <v>0.94736842105263153</v>
      </c>
      <c r="D38" s="260">
        <f>'Estrangeiros gén. nacion. (15)'!F38/'Estrangeiros gén. nacion. (15)'!C38</f>
        <v>5.2631578947368418E-2</v>
      </c>
      <c r="E38" s="219"/>
      <c r="F38" s="255">
        <f>'Estrangeiros gén. nacion. (15)'!H38/'Estrangeiros gén. nacion. (15)'!C38</f>
        <v>0.47368421052631576</v>
      </c>
      <c r="G38" s="256">
        <f>'Estrangeiros gén. nacion. (15)'!I38/'Estrangeiros gén. nacion. (15)'!C38</f>
        <v>0.52631578947368418</v>
      </c>
    </row>
    <row r="39" spans="1:7" ht="15" customHeight="1" x14ac:dyDescent="0.2">
      <c r="A39" s="405"/>
      <c r="B39" s="182" t="s">
        <v>280</v>
      </c>
      <c r="C39" s="259">
        <f>'Estrangeiros gén. nacion. (15)'!E39/'Estrangeiros gén. nacion. (15)'!C39</f>
        <v>0</v>
      </c>
      <c r="D39" s="260">
        <f>'Estrangeiros gén. nacion. (15)'!F39/'Estrangeiros gén. nacion. (15)'!C39</f>
        <v>1</v>
      </c>
      <c r="E39" s="219"/>
      <c r="F39" s="255">
        <f>'Estrangeiros gén. nacion. (15)'!H39/'Estrangeiros gén. nacion. (15)'!C39</f>
        <v>1</v>
      </c>
      <c r="G39" s="256">
        <f>'Estrangeiros gén. nacion. (15)'!I39/'Estrangeiros gén. nacion. (15)'!C39</f>
        <v>0</v>
      </c>
    </row>
    <row r="40" spans="1:7" ht="15" customHeight="1" x14ac:dyDescent="0.2">
      <c r="A40" s="405"/>
      <c r="B40" s="182" t="s">
        <v>281</v>
      </c>
      <c r="C40" s="259">
        <f>'Estrangeiros gén. nacion. (15)'!E40/'Estrangeiros gén. nacion. (15)'!C40</f>
        <v>0.875</v>
      </c>
      <c r="D40" s="260">
        <f>'Estrangeiros gén. nacion. (15)'!F40/'Estrangeiros gén. nacion. (15)'!C40</f>
        <v>0.125</v>
      </c>
      <c r="E40" s="219"/>
      <c r="F40" s="255">
        <f>'Estrangeiros gén. nacion. (15)'!H40/'Estrangeiros gén. nacion. (15)'!C40</f>
        <v>0.53125</v>
      </c>
      <c r="G40" s="256">
        <f>'Estrangeiros gén. nacion. (15)'!I40/'Estrangeiros gén. nacion. (15)'!C40</f>
        <v>0.46875</v>
      </c>
    </row>
    <row r="41" spans="1:7" ht="15" customHeight="1" x14ac:dyDescent="0.2">
      <c r="A41" s="405"/>
      <c r="B41" s="182" t="s">
        <v>282</v>
      </c>
      <c r="C41" s="259">
        <f>'Estrangeiros gén. nacion. (15)'!E41/'Estrangeiros gén. nacion. (15)'!C41</f>
        <v>1</v>
      </c>
      <c r="D41" s="260">
        <f>'Estrangeiros gén. nacion. (15)'!F41/'Estrangeiros gén. nacion. (15)'!C41</f>
        <v>0</v>
      </c>
      <c r="E41" s="219"/>
      <c r="F41" s="255">
        <f>'Estrangeiros gén. nacion. (15)'!H41/'Estrangeiros gén. nacion. (15)'!C41</f>
        <v>0.77551020408163263</v>
      </c>
      <c r="G41" s="256">
        <f>'Estrangeiros gén. nacion. (15)'!I41/'Estrangeiros gén. nacion. (15)'!C41</f>
        <v>0.22448979591836735</v>
      </c>
    </row>
    <row r="42" spans="1:7" ht="15" customHeight="1" x14ac:dyDescent="0.2">
      <c r="A42" s="405"/>
      <c r="B42" s="182" t="s">
        <v>283</v>
      </c>
      <c r="C42" s="259">
        <f>'Estrangeiros gén. nacion. (15)'!E42/'Estrangeiros gén. nacion. (15)'!C42</f>
        <v>0.90909090909090906</v>
      </c>
      <c r="D42" s="260">
        <f>'Estrangeiros gén. nacion. (15)'!F42/'Estrangeiros gén. nacion. (15)'!C42</f>
        <v>9.0909090909090912E-2</v>
      </c>
      <c r="E42" s="219"/>
      <c r="F42" s="255">
        <f>'Estrangeiros gén. nacion. (15)'!H42/'Estrangeiros gén. nacion. (15)'!C42</f>
        <v>0.45454545454545453</v>
      </c>
      <c r="G42" s="256">
        <f>'Estrangeiros gén. nacion. (15)'!I42/'Estrangeiros gén. nacion. (15)'!C42</f>
        <v>0.54545454545454541</v>
      </c>
    </row>
    <row r="43" spans="1:7" ht="15" customHeight="1" x14ac:dyDescent="0.2">
      <c r="A43" s="405"/>
      <c r="B43" s="182" t="s">
        <v>284</v>
      </c>
      <c r="C43" s="259">
        <f>'Estrangeiros gén. nacion. (15)'!E43/'Estrangeiros gén. nacion. (15)'!C43</f>
        <v>0.96319018404907975</v>
      </c>
      <c r="D43" s="260">
        <f>'Estrangeiros gén. nacion. (15)'!F43/'Estrangeiros gén. nacion. (15)'!C43</f>
        <v>3.6809815950920248E-2</v>
      </c>
      <c r="E43" s="219"/>
      <c r="F43" s="255">
        <f>'Estrangeiros gén. nacion. (15)'!H43/'Estrangeiros gén. nacion. (15)'!C43</f>
        <v>0.50341805433829978</v>
      </c>
      <c r="G43" s="256">
        <f>'Estrangeiros gén. nacion. (15)'!I43/'Estrangeiros gén. nacion. (15)'!C43</f>
        <v>0.49658194566170027</v>
      </c>
    </row>
    <row r="44" spans="1:7" ht="15" customHeight="1" x14ac:dyDescent="0.2">
      <c r="A44" s="405"/>
      <c r="B44" s="182" t="s">
        <v>285</v>
      </c>
      <c r="C44" s="259">
        <f>'Estrangeiros gén. nacion. (15)'!E44/'Estrangeiros gén. nacion. (15)'!C44</f>
        <v>1</v>
      </c>
      <c r="D44" s="260">
        <f>'Estrangeiros gén. nacion. (15)'!F44/'Estrangeiros gén. nacion. (15)'!C44</f>
        <v>0</v>
      </c>
      <c r="E44" s="219"/>
      <c r="F44" s="255">
        <f>'Estrangeiros gén. nacion. (15)'!H44/'Estrangeiros gén. nacion. (15)'!C44</f>
        <v>1</v>
      </c>
      <c r="G44" s="256">
        <f>'Estrangeiros gén. nacion. (15)'!I44/'Estrangeiros gén. nacion. (15)'!C44</f>
        <v>0</v>
      </c>
    </row>
    <row r="45" spans="1:7" ht="15" customHeight="1" x14ac:dyDescent="0.2">
      <c r="A45" s="405"/>
      <c r="B45" s="182" t="s">
        <v>286</v>
      </c>
      <c r="C45" s="259">
        <f>'Estrangeiros gén. nacion. (15)'!E45/'Estrangeiros gén. nacion. (15)'!C45</f>
        <v>0.82758620689655171</v>
      </c>
      <c r="D45" s="260">
        <f>'Estrangeiros gén. nacion. (15)'!F45/'Estrangeiros gén. nacion. (15)'!C45</f>
        <v>0.17241379310344829</v>
      </c>
      <c r="E45" s="219"/>
      <c r="F45" s="255">
        <f>'Estrangeiros gén. nacion. (15)'!H45/'Estrangeiros gén. nacion. (15)'!C45</f>
        <v>0.54597701149425293</v>
      </c>
      <c r="G45" s="256">
        <f>'Estrangeiros gén. nacion. (15)'!I45/'Estrangeiros gén. nacion. (15)'!C45</f>
        <v>0.45402298850574713</v>
      </c>
    </row>
    <row r="46" spans="1:7" ht="15" customHeight="1" x14ac:dyDescent="0.2">
      <c r="A46" s="405"/>
      <c r="B46" s="182" t="s">
        <v>287</v>
      </c>
      <c r="C46" s="259">
        <f>'Estrangeiros gén. nacion. (15)'!E46/'Estrangeiros gén. nacion. (15)'!C46</f>
        <v>1</v>
      </c>
      <c r="D46" s="260">
        <f>'Estrangeiros gén. nacion. (15)'!F46/'Estrangeiros gén. nacion. (15)'!C46</f>
        <v>0</v>
      </c>
      <c r="E46" s="219"/>
      <c r="F46" s="255">
        <f>'Estrangeiros gén. nacion. (15)'!H46/'Estrangeiros gén. nacion. (15)'!C46</f>
        <v>0.625</v>
      </c>
      <c r="G46" s="256">
        <f>'Estrangeiros gén. nacion. (15)'!I46/'Estrangeiros gén. nacion. (15)'!C46</f>
        <v>0.375</v>
      </c>
    </row>
    <row r="47" spans="1:7" ht="15" customHeight="1" x14ac:dyDescent="0.2">
      <c r="A47" s="405"/>
      <c r="B47" s="182" t="s">
        <v>288</v>
      </c>
      <c r="C47" s="259">
        <f>'Estrangeiros gén. nacion. (15)'!E47/'Estrangeiros gén. nacion. (15)'!C47</f>
        <v>1</v>
      </c>
      <c r="D47" s="260">
        <f>'Estrangeiros gén. nacion. (15)'!F47/'Estrangeiros gén. nacion. (15)'!C47</f>
        <v>0</v>
      </c>
      <c r="E47" s="219"/>
      <c r="F47" s="255">
        <f>'Estrangeiros gén. nacion. (15)'!H47/'Estrangeiros gén. nacion. (15)'!C47</f>
        <v>0.35135135135135137</v>
      </c>
      <c r="G47" s="256">
        <f>'Estrangeiros gén. nacion. (15)'!I47/'Estrangeiros gén. nacion. (15)'!C47</f>
        <v>0.64864864864864868</v>
      </c>
    </row>
    <row r="48" spans="1:7" ht="15" customHeight="1" x14ac:dyDescent="0.2">
      <c r="A48" s="405"/>
      <c r="B48" s="182" t="s">
        <v>290</v>
      </c>
      <c r="C48" s="259">
        <f>'Estrangeiros gén. nacion. (15)'!E48/'Estrangeiros gén. nacion. (15)'!C48</f>
        <v>0.53488372093023251</v>
      </c>
      <c r="D48" s="260">
        <f>'Estrangeiros gén. nacion. (15)'!F48/'Estrangeiros gén. nacion. (15)'!C48</f>
        <v>0.46511627906976744</v>
      </c>
      <c r="E48" s="219"/>
      <c r="F48" s="255">
        <f>'Estrangeiros gén. nacion. (15)'!H48/'Estrangeiros gén. nacion. (15)'!C48</f>
        <v>0.69767441860465118</v>
      </c>
      <c r="G48" s="256">
        <f>'Estrangeiros gén. nacion. (15)'!I48/'Estrangeiros gén. nacion. (15)'!C48</f>
        <v>0.30232558139534882</v>
      </c>
    </row>
    <row r="49" spans="1:7" ht="15" customHeight="1" x14ac:dyDescent="0.2">
      <c r="A49" s="405"/>
      <c r="B49" s="182" t="s">
        <v>291</v>
      </c>
      <c r="C49" s="259">
        <f>'Estrangeiros gén. nacion. (15)'!E49/'Estrangeiros gén. nacion. (15)'!C49</f>
        <v>1</v>
      </c>
      <c r="D49" s="260">
        <f>'Estrangeiros gén. nacion. (15)'!F49/'Estrangeiros gén. nacion. (15)'!C49</f>
        <v>0</v>
      </c>
      <c r="E49" s="219"/>
      <c r="F49" s="255">
        <f>'Estrangeiros gén. nacion. (15)'!H49/'Estrangeiros gén. nacion. (15)'!C49</f>
        <v>0.2857142857142857</v>
      </c>
      <c r="G49" s="256">
        <f>'Estrangeiros gén. nacion. (15)'!I49/'Estrangeiros gén. nacion. (15)'!C49</f>
        <v>0.7142857142857143</v>
      </c>
    </row>
    <row r="50" spans="1:7" ht="15" customHeight="1" x14ac:dyDescent="0.2">
      <c r="A50" s="405"/>
      <c r="B50" s="182" t="s">
        <v>292</v>
      </c>
      <c r="C50" s="259">
        <f>'Estrangeiros gén. nacion. (15)'!E50/'Estrangeiros gén. nacion. (15)'!C50</f>
        <v>0.92307692307692313</v>
      </c>
      <c r="D50" s="260">
        <f>'Estrangeiros gén. nacion. (15)'!F50/'Estrangeiros gén. nacion. (15)'!C50</f>
        <v>7.6923076923076927E-2</v>
      </c>
      <c r="E50" s="219"/>
      <c r="F50" s="255">
        <f>'Estrangeiros gén. nacion. (15)'!H50/'Estrangeiros gén. nacion. (15)'!C50</f>
        <v>0.53846153846153844</v>
      </c>
      <c r="G50" s="256">
        <f>'Estrangeiros gén. nacion. (15)'!I50/'Estrangeiros gén. nacion. (15)'!C50</f>
        <v>0.46153846153846156</v>
      </c>
    </row>
    <row r="51" spans="1:7" ht="15" customHeight="1" x14ac:dyDescent="0.2">
      <c r="A51" s="405"/>
      <c r="B51" s="182" t="s">
        <v>293</v>
      </c>
      <c r="C51" s="259">
        <f>'Estrangeiros gén. nacion. (15)'!E51/'Estrangeiros gén. nacion. (15)'!C51</f>
        <v>1</v>
      </c>
      <c r="D51" s="260">
        <f>'Estrangeiros gén. nacion. (15)'!F51/'Estrangeiros gén. nacion. (15)'!C51</f>
        <v>0</v>
      </c>
      <c r="E51" s="219"/>
      <c r="F51" s="255">
        <f>'Estrangeiros gén. nacion. (15)'!H51/'Estrangeiros gén. nacion. (15)'!C51</f>
        <v>0.71794871794871795</v>
      </c>
      <c r="G51" s="256">
        <f>'Estrangeiros gén. nacion. (15)'!I51/'Estrangeiros gén. nacion. (15)'!C51</f>
        <v>0.28205128205128205</v>
      </c>
    </row>
    <row r="52" spans="1:7" ht="15" customHeight="1" x14ac:dyDescent="0.2">
      <c r="A52" s="405"/>
      <c r="B52" s="182" t="s">
        <v>294</v>
      </c>
      <c r="C52" s="259">
        <f>'Estrangeiros gén. nacion. (15)'!E52/'Estrangeiros gén. nacion. (15)'!C52</f>
        <v>0.98</v>
      </c>
      <c r="D52" s="260">
        <f>'Estrangeiros gén. nacion. (15)'!F52/'Estrangeiros gén. nacion. (15)'!C52</f>
        <v>0.02</v>
      </c>
      <c r="E52" s="219"/>
      <c r="F52" s="255">
        <f>'Estrangeiros gén. nacion. (15)'!H52/'Estrangeiros gén. nacion. (15)'!C52</f>
        <v>0.52</v>
      </c>
      <c r="G52" s="256">
        <f>'Estrangeiros gén. nacion. (15)'!I52/'Estrangeiros gén. nacion. (15)'!C52</f>
        <v>0.48</v>
      </c>
    </row>
    <row r="53" spans="1:7" ht="15" customHeight="1" x14ac:dyDescent="0.2">
      <c r="A53" s="405"/>
      <c r="B53" s="182" t="s">
        <v>295</v>
      </c>
      <c r="C53" s="259">
        <f>'Estrangeiros gén. nacion. (15)'!E53/'Estrangeiros gén. nacion. (15)'!C53</f>
        <v>1</v>
      </c>
      <c r="D53" s="260">
        <f>'Estrangeiros gén. nacion. (15)'!F53/'Estrangeiros gén. nacion. (15)'!C53</f>
        <v>0</v>
      </c>
      <c r="E53" s="219"/>
      <c r="F53" s="255">
        <f>'Estrangeiros gén. nacion. (15)'!H53/'Estrangeiros gén. nacion. (15)'!C53</f>
        <v>0</v>
      </c>
      <c r="G53" s="256">
        <f>'Estrangeiros gén. nacion. (15)'!I53/'Estrangeiros gén. nacion. (15)'!C53</f>
        <v>1</v>
      </c>
    </row>
    <row r="54" spans="1:7" ht="15" customHeight="1" x14ac:dyDescent="0.2">
      <c r="A54" s="405"/>
      <c r="B54" s="182" t="s">
        <v>296</v>
      </c>
      <c r="C54" s="259">
        <f>'Estrangeiros gén. nacion. (15)'!E54/'Estrangeiros gén. nacion. (15)'!C54</f>
        <v>1</v>
      </c>
      <c r="D54" s="260">
        <f>'Estrangeiros gén. nacion. (15)'!F54/'Estrangeiros gén. nacion. (15)'!C54</f>
        <v>0</v>
      </c>
      <c r="E54" s="219"/>
      <c r="F54" s="255">
        <f>'Estrangeiros gén. nacion. (15)'!H54/'Estrangeiros gén. nacion. (15)'!C54</f>
        <v>0.42990654205607476</v>
      </c>
      <c r="G54" s="256">
        <f>'Estrangeiros gén. nacion. (15)'!I54/'Estrangeiros gén. nacion. (15)'!C54</f>
        <v>0.57009345794392519</v>
      </c>
    </row>
    <row r="55" spans="1:7" ht="15" customHeight="1" x14ac:dyDescent="0.2">
      <c r="A55" s="405"/>
      <c r="B55" s="182" t="s">
        <v>297</v>
      </c>
      <c r="C55" s="259">
        <f>'Estrangeiros gén. nacion. (15)'!E55/'Estrangeiros gén. nacion. (15)'!C55</f>
        <v>1</v>
      </c>
      <c r="D55" s="260">
        <f>'Estrangeiros gén. nacion. (15)'!F55/'Estrangeiros gén. nacion. (15)'!C55</f>
        <v>0</v>
      </c>
      <c r="E55" s="219"/>
      <c r="F55" s="255">
        <f>'Estrangeiros gén. nacion. (15)'!H55/'Estrangeiros gén. nacion. (15)'!C55</f>
        <v>0</v>
      </c>
      <c r="G55" s="256">
        <f>'Estrangeiros gén. nacion. (15)'!I55/'Estrangeiros gén. nacion. (15)'!C55</f>
        <v>1</v>
      </c>
    </row>
    <row r="56" spans="1:7" ht="15" customHeight="1" x14ac:dyDescent="0.2">
      <c r="A56" s="405"/>
      <c r="B56" s="182" t="s">
        <v>298</v>
      </c>
      <c r="C56" s="259">
        <f>'Estrangeiros gén. nacion. (15)'!E56/'Estrangeiros gén. nacion. (15)'!C56</f>
        <v>0.96808510638297873</v>
      </c>
      <c r="D56" s="260">
        <f>'Estrangeiros gén. nacion. (15)'!F56/'Estrangeiros gén. nacion. (15)'!C56</f>
        <v>3.1914893617021274E-2</v>
      </c>
      <c r="E56" s="219"/>
      <c r="F56" s="255">
        <f>'Estrangeiros gén. nacion. (15)'!H56/'Estrangeiros gén. nacion. (15)'!C56</f>
        <v>0.26595744680851063</v>
      </c>
      <c r="G56" s="256">
        <f>'Estrangeiros gén. nacion. (15)'!I56/'Estrangeiros gén. nacion. (15)'!C56</f>
        <v>0.73404255319148937</v>
      </c>
    </row>
    <row r="57" spans="1:7" ht="15" customHeight="1" x14ac:dyDescent="0.2">
      <c r="A57" s="405"/>
      <c r="B57" s="182" t="s">
        <v>299</v>
      </c>
      <c r="C57" s="259">
        <f>'Estrangeiros gén. nacion. (15)'!E57/'Estrangeiros gén. nacion. (15)'!C57</f>
        <v>0.75</v>
      </c>
      <c r="D57" s="260">
        <f>'Estrangeiros gén. nacion. (15)'!F57/'Estrangeiros gén. nacion. (15)'!C57</f>
        <v>0.25</v>
      </c>
      <c r="E57" s="219"/>
      <c r="F57" s="255">
        <f>'Estrangeiros gén. nacion. (15)'!H57/'Estrangeiros gén. nacion. (15)'!C57</f>
        <v>0.25</v>
      </c>
      <c r="G57" s="256">
        <f>'Estrangeiros gén. nacion. (15)'!I57/'Estrangeiros gén. nacion. (15)'!C57</f>
        <v>0.75</v>
      </c>
    </row>
    <row r="58" spans="1:7" ht="15" customHeight="1" x14ac:dyDescent="0.2">
      <c r="A58" s="405"/>
      <c r="B58" s="182" t="s">
        <v>476</v>
      </c>
      <c r="C58" s="259">
        <f>'Estrangeiros gén. nacion. (15)'!E58/'Estrangeiros gén. nacion. (15)'!C58</f>
        <v>1</v>
      </c>
      <c r="D58" s="260">
        <f>'Estrangeiros gén. nacion. (15)'!F58/'Estrangeiros gén. nacion. (15)'!C58</f>
        <v>0</v>
      </c>
      <c r="E58" s="219"/>
      <c r="F58" s="255">
        <f>'Estrangeiros gén. nacion. (15)'!H58/'Estrangeiros gén. nacion. (15)'!C58</f>
        <v>0.5</v>
      </c>
      <c r="G58" s="256">
        <f>'Estrangeiros gén. nacion. (15)'!I58/'Estrangeiros gén. nacion. (15)'!C58</f>
        <v>0.5</v>
      </c>
    </row>
    <row r="59" spans="1:7" ht="15" customHeight="1" x14ac:dyDescent="0.2">
      <c r="A59" s="405"/>
      <c r="B59" s="182" t="s">
        <v>300</v>
      </c>
      <c r="C59" s="259">
        <f>'Estrangeiros gén. nacion. (15)'!E59/'Estrangeiros gén. nacion. (15)'!C59</f>
        <v>0.95</v>
      </c>
      <c r="D59" s="260">
        <f>'Estrangeiros gén. nacion. (15)'!F59/'Estrangeiros gén. nacion. (15)'!C59</f>
        <v>0.05</v>
      </c>
      <c r="E59" s="219"/>
      <c r="F59" s="255">
        <f>'Estrangeiros gén. nacion. (15)'!H59/'Estrangeiros gén. nacion. (15)'!C59</f>
        <v>0.5</v>
      </c>
      <c r="G59" s="256">
        <f>'Estrangeiros gén. nacion. (15)'!I59/'Estrangeiros gén. nacion. (15)'!C59</f>
        <v>0.5</v>
      </c>
    </row>
    <row r="60" spans="1:7" ht="15" customHeight="1" x14ac:dyDescent="0.2">
      <c r="A60" s="405"/>
      <c r="B60" s="182" t="s">
        <v>301</v>
      </c>
      <c r="C60" s="259">
        <f>'Estrangeiros gén. nacion. (15)'!E60/'Estrangeiros gén. nacion. (15)'!C60</f>
        <v>1</v>
      </c>
      <c r="D60" s="260">
        <f>'Estrangeiros gén. nacion. (15)'!F60/'Estrangeiros gén. nacion. (15)'!C60</f>
        <v>0</v>
      </c>
      <c r="E60" s="219"/>
      <c r="F60" s="255">
        <f>'Estrangeiros gén. nacion. (15)'!H60/'Estrangeiros gén. nacion. (15)'!C60</f>
        <v>0.33333333333333331</v>
      </c>
      <c r="G60" s="256">
        <f>'Estrangeiros gén. nacion. (15)'!I60/'Estrangeiros gén. nacion. (15)'!C60</f>
        <v>0.66666666666666663</v>
      </c>
    </row>
    <row r="61" spans="1:7" ht="15" customHeight="1" x14ac:dyDescent="0.2">
      <c r="A61" s="405"/>
      <c r="B61" s="182" t="s">
        <v>302</v>
      </c>
      <c r="C61" s="259">
        <f>'Estrangeiros gén. nacion. (15)'!E61/'Estrangeiros gén. nacion. (15)'!C61</f>
        <v>1</v>
      </c>
      <c r="D61" s="260">
        <f>'Estrangeiros gén. nacion. (15)'!F61/'Estrangeiros gén. nacion. (15)'!C61</f>
        <v>0</v>
      </c>
      <c r="E61" s="219"/>
      <c r="F61" s="255">
        <f>'Estrangeiros gén. nacion. (15)'!H61/'Estrangeiros gén. nacion. (15)'!C61</f>
        <v>0.83333333333333337</v>
      </c>
      <c r="G61" s="256">
        <f>'Estrangeiros gén. nacion. (15)'!I61/'Estrangeiros gén. nacion. (15)'!C61</f>
        <v>0.16666666666666666</v>
      </c>
    </row>
    <row r="62" spans="1:7" ht="15" customHeight="1" x14ac:dyDescent="0.2">
      <c r="A62" s="405"/>
      <c r="B62" s="182" t="s">
        <v>303</v>
      </c>
      <c r="C62" s="259">
        <f>'Estrangeiros gén. nacion. (15)'!E62/'Estrangeiros gén. nacion. (15)'!C62</f>
        <v>1</v>
      </c>
      <c r="D62" s="260">
        <f>'Estrangeiros gén. nacion. (15)'!F62/'Estrangeiros gén. nacion. (15)'!C62</f>
        <v>0</v>
      </c>
      <c r="E62" s="219"/>
      <c r="F62" s="255">
        <f>'Estrangeiros gén. nacion. (15)'!H62/'Estrangeiros gén. nacion. (15)'!C62</f>
        <v>0.54545454545454541</v>
      </c>
      <c r="G62" s="256">
        <f>'Estrangeiros gén. nacion. (15)'!I62/'Estrangeiros gén. nacion. (15)'!C62</f>
        <v>0.45454545454545453</v>
      </c>
    </row>
    <row r="63" spans="1:7" ht="15" customHeight="1" x14ac:dyDescent="0.2">
      <c r="A63" s="405"/>
      <c r="B63" s="182" t="s">
        <v>304</v>
      </c>
      <c r="C63" s="259">
        <f>'Estrangeiros gén. nacion. (15)'!E63/'Estrangeiros gén. nacion. (15)'!C63</f>
        <v>1</v>
      </c>
      <c r="D63" s="260">
        <f>'Estrangeiros gén. nacion. (15)'!F63/'Estrangeiros gén. nacion. (15)'!C63</f>
        <v>0</v>
      </c>
      <c r="E63" s="219"/>
      <c r="F63" s="255">
        <f>'Estrangeiros gén. nacion. (15)'!H63/'Estrangeiros gén. nacion. (15)'!C63</f>
        <v>0.50454545454545452</v>
      </c>
      <c r="G63" s="256">
        <f>'Estrangeiros gén. nacion. (15)'!I63/'Estrangeiros gén. nacion. (15)'!C63</f>
        <v>0.49545454545454548</v>
      </c>
    </row>
    <row r="64" spans="1:7" ht="15" customHeight="1" x14ac:dyDescent="0.2">
      <c r="A64" s="405"/>
      <c r="B64" s="182" t="s">
        <v>305</v>
      </c>
      <c r="C64" s="259">
        <f>'Estrangeiros gén. nacion. (15)'!E64/'Estrangeiros gén. nacion. (15)'!C64</f>
        <v>0.95221238938053099</v>
      </c>
      <c r="D64" s="260">
        <f>'Estrangeiros gén. nacion. (15)'!F64/'Estrangeiros gén. nacion. (15)'!C64</f>
        <v>4.7787610619469026E-2</v>
      </c>
      <c r="E64" s="219"/>
      <c r="F64" s="255">
        <f>'Estrangeiros gén. nacion. (15)'!H64/'Estrangeiros gén. nacion. (15)'!C64</f>
        <v>0.41592920353982299</v>
      </c>
      <c r="G64" s="256">
        <f>'Estrangeiros gén. nacion. (15)'!I64/'Estrangeiros gén. nacion. (15)'!C64</f>
        <v>0.58407079646017701</v>
      </c>
    </row>
    <row r="65" spans="1:7" ht="15" customHeight="1" x14ac:dyDescent="0.2">
      <c r="A65" s="405"/>
      <c r="B65" s="182" t="s">
        <v>306</v>
      </c>
      <c r="C65" s="259">
        <f>'Estrangeiros gén. nacion. (15)'!E65/'Estrangeiros gén. nacion. (15)'!C65</f>
        <v>1</v>
      </c>
      <c r="D65" s="260">
        <f>'Estrangeiros gén. nacion. (15)'!F65/'Estrangeiros gén. nacion. (15)'!C65</f>
        <v>0</v>
      </c>
      <c r="E65" s="219"/>
      <c r="F65" s="255">
        <f>'Estrangeiros gén. nacion. (15)'!H65/'Estrangeiros gén. nacion. (15)'!C65</f>
        <v>0.8214285714285714</v>
      </c>
      <c r="G65" s="256">
        <f>'Estrangeiros gén. nacion. (15)'!I65/'Estrangeiros gén. nacion. (15)'!C65</f>
        <v>0.17857142857142858</v>
      </c>
    </row>
    <row r="66" spans="1:7" ht="15" customHeight="1" x14ac:dyDescent="0.2">
      <c r="A66" s="405"/>
      <c r="B66" s="182" t="s">
        <v>307</v>
      </c>
      <c r="C66" s="259">
        <f>'Estrangeiros gén. nacion. (15)'!E66/'Estrangeiros gén. nacion. (15)'!C66</f>
        <v>1</v>
      </c>
      <c r="D66" s="260">
        <f>'Estrangeiros gén. nacion. (15)'!F66/'Estrangeiros gén. nacion. (15)'!C66</f>
        <v>0</v>
      </c>
      <c r="E66" s="219"/>
      <c r="F66" s="255">
        <f>'Estrangeiros gén. nacion. (15)'!H66/'Estrangeiros gén. nacion. (15)'!C66</f>
        <v>0.83333333333333337</v>
      </c>
      <c r="G66" s="256">
        <f>'Estrangeiros gén. nacion. (15)'!I66/'Estrangeiros gén. nacion. (15)'!C66</f>
        <v>0.16666666666666666</v>
      </c>
    </row>
    <row r="67" spans="1:7" ht="15" customHeight="1" x14ac:dyDescent="0.2">
      <c r="A67" s="405"/>
      <c r="B67" s="182" t="s">
        <v>477</v>
      </c>
      <c r="C67" s="259">
        <f>'Estrangeiros gén. nacion. (15)'!E67/'Estrangeiros gén. nacion. (15)'!C67</f>
        <v>1</v>
      </c>
      <c r="D67" s="260">
        <f>'Estrangeiros gén. nacion. (15)'!F67/'Estrangeiros gén. nacion. (15)'!C67</f>
        <v>0</v>
      </c>
      <c r="E67" s="219"/>
      <c r="F67" s="255">
        <f>'Estrangeiros gén. nacion. (15)'!H67/'Estrangeiros gén. nacion. (15)'!C67</f>
        <v>0.5</v>
      </c>
      <c r="G67" s="256">
        <f>'Estrangeiros gén. nacion. (15)'!I67/'Estrangeiros gén. nacion. (15)'!C67</f>
        <v>0.5</v>
      </c>
    </row>
    <row r="68" spans="1:7" ht="15" customHeight="1" x14ac:dyDescent="0.2">
      <c r="A68" s="405"/>
      <c r="B68" s="182" t="s">
        <v>308</v>
      </c>
      <c r="C68" s="259">
        <f>'Estrangeiros gén. nacion. (15)'!E68/'Estrangeiros gén. nacion. (15)'!C68</f>
        <v>0.98425196850393704</v>
      </c>
      <c r="D68" s="260">
        <f>'Estrangeiros gén. nacion. (15)'!F68/'Estrangeiros gén. nacion. (15)'!C68</f>
        <v>1.5748031496062992E-2</v>
      </c>
      <c r="E68" s="219"/>
      <c r="F68" s="255">
        <f>'Estrangeiros gén. nacion. (15)'!H68/'Estrangeiros gén. nacion. (15)'!C68</f>
        <v>0.66535433070866146</v>
      </c>
      <c r="G68" s="256">
        <f>'Estrangeiros gén. nacion. (15)'!I68/'Estrangeiros gén. nacion. (15)'!C68</f>
        <v>0.3346456692913386</v>
      </c>
    </row>
    <row r="69" spans="1:7" ht="15" customHeight="1" x14ac:dyDescent="0.2">
      <c r="A69" s="405"/>
      <c r="B69" s="182" t="s">
        <v>309</v>
      </c>
      <c r="C69" s="259">
        <f>'Estrangeiros gén. nacion. (15)'!E69/'Estrangeiros gén. nacion. (15)'!C69</f>
        <v>1</v>
      </c>
      <c r="D69" s="260">
        <f>'Estrangeiros gén. nacion. (15)'!F69/'Estrangeiros gén. nacion. (15)'!C69</f>
        <v>0</v>
      </c>
      <c r="E69" s="219"/>
      <c r="F69" s="255">
        <f>'Estrangeiros gén. nacion. (15)'!H69/'Estrangeiros gén. nacion. (15)'!C69</f>
        <v>0.48739495798319327</v>
      </c>
      <c r="G69" s="256">
        <f>'Estrangeiros gén. nacion. (15)'!I69/'Estrangeiros gén. nacion. (15)'!C69</f>
        <v>0.51260504201680668</v>
      </c>
    </row>
    <row r="70" spans="1:7" ht="15" customHeight="1" x14ac:dyDescent="0.2">
      <c r="A70" s="405"/>
      <c r="B70" s="182" t="s">
        <v>310</v>
      </c>
      <c r="C70" s="259">
        <f>'Estrangeiros gén. nacion. (15)'!E70/'Estrangeiros gén. nacion. (15)'!C70</f>
        <v>1</v>
      </c>
      <c r="D70" s="260">
        <f>'Estrangeiros gén. nacion. (15)'!F70/'Estrangeiros gén. nacion. (15)'!C70</f>
        <v>0</v>
      </c>
      <c r="E70" s="219"/>
      <c r="F70" s="255">
        <f>'Estrangeiros gén. nacion. (15)'!H70/'Estrangeiros gén. nacion. (15)'!C70</f>
        <v>0.44994786235662149</v>
      </c>
      <c r="G70" s="256">
        <f>'Estrangeiros gén. nacion. (15)'!I70/'Estrangeiros gén. nacion. (15)'!C70</f>
        <v>0.55005213764337857</v>
      </c>
    </row>
    <row r="71" spans="1:7" ht="15" customHeight="1" x14ac:dyDescent="0.2">
      <c r="A71" s="405"/>
      <c r="B71" s="182" t="s">
        <v>311</v>
      </c>
      <c r="C71" s="259">
        <f>'Estrangeiros gén. nacion. (15)'!E71/'Estrangeiros gén. nacion. (15)'!C71</f>
        <v>0</v>
      </c>
      <c r="D71" s="260">
        <f>'Estrangeiros gén. nacion. (15)'!F71/'Estrangeiros gén. nacion. (15)'!C71</f>
        <v>1</v>
      </c>
      <c r="E71" s="219"/>
      <c r="F71" s="255">
        <f>'Estrangeiros gén. nacion. (15)'!H71/'Estrangeiros gén. nacion. (15)'!C71</f>
        <v>0</v>
      </c>
      <c r="G71" s="256">
        <f>'Estrangeiros gén. nacion. (15)'!I71/'Estrangeiros gén. nacion. (15)'!C71</f>
        <v>1</v>
      </c>
    </row>
    <row r="72" spans="1:7" ht="15" customHeight="1" x14ac:dyDescent="0.2">
      <c r="A72" s="405"/>
      <c r="B72" s="182" t="s">
        <v>312</v>
      </c>
      <c r="C72" s="259">
        <f>'Estrangeiros gén. nacion. (15)'!E72/'Estrangeiros gén. nacion. (15)'!C72</f>
        <v>1</v>
      </c>
      <c r="D72" s="260">
        <f>'Estrangeiros gén. nacion. (15)'!F72/'Estrangeiros gén. nacion. (15)'!C72</f>
        <v>0</v>
      </c>
      <c r="E72" s="219"/>
      <c r="F72" s="255">
        <f>'Estrangeiros gén. nacion. (15)'!H72/'Estrangeiros gén. nacion. (15)'!C72</f>
        <v>0.23809523809523808</v>
      </c>
      <c r="G72" s="256">
        <f>'Estrangeiros gén. nacion. (15)'!I72/'Estrangeiros gén. nacion. (15)'!C72</f>
        <v>0.76190476190476186</v>
      </c>
    </row>
    <row r="73" spans="1:7" ht="15" customHeight="1" x14ac:dyDescent="0.2">
      <c r="A73" s="405"/>
      <c r="B73" s="182" t="s">
        <v>313</v>
      </c>
      <c r="C73" s="259">
        <f>'Estrangeiros gén. nacion. (15)'!E73/'Estrangeiros gén. nacion. (15)'!C73</f>
        <v>1</v>
      </c>
      <c r="D73" s="260">
        <f>'Estrangeiros gén. nacion. (15)'!F73/'Estrangeiros gén. nacion. (15)'!C73</f>
        <v>0</v>
      </c>
      <c r="E73" s="219"/>
      <c r="F73" s="255">
        <f>'Estrangeiros gén. nacion. (15)'!H73/'Estrangeiros gén. nacion. (15)'!C73</f>
        <v>0.41666666666666669</v>
      </c>
      <c r="G73" s="256">
        <f>'Estrangeiros gén. nacion. (15)'!I73/'Estrangeiros gén. nacion. (15)'!C73</f>
        <v>0.58333333333333337</v>
      </c>
    </row>
    <row r="74" spans="1:7" ht="15" customHeight="1" x14ac:dyDescent="0.2">
      <c r="A74" s="405"/>
      <c r="B74" s="182" t="s">
        <v>314</v>
      </c>
      <c r="C74" s="259">
        <f>'Estrangeiros gén. nacion. (15)'!E74/'Estrangeiros gén. nacion. (15)'!C74</f>
        <v>0.90740740740740744</v>
      </c>
      <c r="D74" s="260">
        <f>'Estrangeiros gén. nacion. (15)'!F74/'Estrangeiros gén. nacion. (15)'!C74</f>
        <v>9.2592592592592587E-2</v>
      </c>
      <c r="E74" s="219"/>
      <c r="F74" s="255">
        <f>'Estrangeiros gén. nacion. (15)'!H74/'Estrangeiros gén. nacion. (15)'!C74</f>
        <v>0.51851851851851849</v>
      </c>
      <c r="G74" s="256">
        <f>'Estrangeiros gén. nacion. (15)'!I74/'Estrangeiros gén. nacion. (15)'!C74</f>
        <v>0.48148148148148145</v>
      </c>
    </row>
    <row r="75" spans="1:7" ht="15" customHeight="1" x14ac:dyDescent="0.2">
      <c r="A75" s="405"/>
      <c r="B75" s="182" t="s">
        <v>462</v>
      </c>
      <c r="C75" s="259">
        <f>'Estrangeiros gén. nacion. (15)'!E75/'Estrangeiros gén. nacion. (15)'!C75</f>
        <v>1</v>
      </c>
      <c r="D75" s="260">
        <f>'Estrangeiros gén. nacion. (15)'!F75/'Estrangeiros gén. nacion. (15)'!C75</f>
        <v>0</v>
      </c>
      <c r="E75" s="219"/>
      <c r="F75" s="255">
        <f>'Estrangeiros gén. nacion. (15)'!H75/'Estrangeiros gén. nacion. (15)'!C75</f>
        <v>0</v>
      </c>
      <c r="G75" s="256">
        <f>'Estrangeiros gén. nacion. (15)'!I75/'Estrangeiros gén. nacion. (15)'!C75</f>
        <v>1</v>
      </c>
    </row>
    <row r="76" spans="1:7" ht="15" customHeight="1" x14ac:dyDescent="0.2">
      <c r="A76" s="405"/>
      <c r="B76" s="182" t="s">
        <v>315</v>
      </c>
      <c r="C76" s="259">
        <f>'Estrangeiros gén. nacion. (15)'!E76/'Estrangeiros gén. nacion. (15)'!C76</f>
        <v>1</v>
      </c>
      <c r="D76" s="260">
        <f>'Estrangeiros gén. nacion. (15)'!F76/'Estrangeiros gén. nacion. (15)'!C76</f>
        <v>0</v>
      </c>
      <c r="E76" s="219"/>
      <c r="F76" s="255">
        <f>'Estrangeiros gén. nacion. (15)'!H76/'Estrangeiros gén. nacion. (15)'!C76</f>
        <v>0.56716417910447758</v>
      </c>
      <c r="G76" s="256">
        <f>'Estrangeiros gén. nacion. (15)'!I76/'Estrangeiros gén. nacion. (15)'!C76</f>
        <v>0.43283582089552236</v>
      </c>
    </row>
    <row r="77" spans="1:7" ht="15" customHeight="1" x14ac:dyDescent="0.2">
      <c r="A77" s="405"/>
      <c r="B77" s="182" t="s">
        <v>316</v>
      </c>
      <c r="C77" s="259">
        <f>'Estrangeiros gén. nacion. (15)'!E77/'Estrangeiros gén. nacion. (15)'!C77</f>
        <v>1</v>
      </c>
      <c r="D77" s="260">
        <f>'Estrangeiros gén. nacion. (15)'!F77/'Estrangeiros gén. nacion. (15)'!C77</f>
        <v>0</v>
      </c>
      <c r="E77" s="219"/>
      <c r="F77" s="255">
        <f>'Estrangeiros gén. nacion. (15)'!H77/'Estrangeiros gén. nacion. (15)'!C77</f>
        <v>0.33333333333333331</v>
      </c>
      <c r="G77" s="256">
        <f>'Estrangeiros gén. nacion. (15)'!I77/'Estrangeiros gén. nacion. (15)'!C77</f>
        <v>0.66666666666666663</v>
      </c>
    </row>
    <row r="78" spans="1:7" ht="15" customHeight="1" x14ac:dyDescent="0.2">
      <c r="A78" s="405"/>
      <c r="B78" s="182" t="s">
        <v>317</v>
      </c>
      <c r="C78" s="259">
        <f>'Estrangeiros gén. nacion. (15)'!E78/'Estrangeiros gén. nacion. (15)'!C78</f>
        <v>1</v>
      </c>
      <c r="D78" s="260">
        <f>'Estrangeiros gén. nacion. (15)'!F78/'Estrangeiros gén. nacion. (15)'!C78</f>
        <v>0</v>
      </c>
      <c r="E78" s="219"/>
      <c r="F78" s="255">
        <f>'Estrangeiros gén. nacion. (15)'!H78/'Estrangeiros gén. nacion. (15)'!C78</f>
        <v>0</v>
      </c>
      <c r="G78" s="256">
        <f>'Estrangeiros gén. nacion. (15)'!I78/'Estrangeiros gén. nacion. (15)'!C78</f>
        <v>1</v>
      </c>
    </row>
    <row r="79" spans="1:7" ht="15" customHeight="1" x14ac:dyDescent="0.2">
      <c r="A79" s="405"/>
      <c r="B79" s="182" t="s">
        <v>318</v>
      </c>
      <c r="C79" s="259">
        <f>'Estrangeiros gén. nacion. (15)'!E79/'Estrangeiros gén. nacion. (15)'!C79</f>
        <v>1</v>
      </c>
      <c r="D79" s="260">
        <f>'Estrangeiros gén. nacion. (15)'!F79/'Estrangeiros gén. nacion. (15)'!C79</f>
        <v>0</v>
      </c>
      <c r="E79" s="219"/>
      <c r="F79" s="255">
        <f>'Estrangeiros gén. nacion. (15)'!H79/'Estrangeiros gén. nacion. (15)'!C79</f>
        <v>0.28251121076233182</v>
      </c>
      <c r="G79" s="256">
        <f>'Estrangeiros gén. nacion. (15)'!I79/'Estrangeiros gén. nacion. (15)'!C79</f>
        <v>0.71748878923766812</v>
      </c>
    </row>
    <row r="80" spans="1:7" ht="15" customHeight="1" x14ac:dyDescent="0.2">
      <c r="A80" s="405"/>
      <c r="B80" s="182" t="s">
        <v>319</v>
      </c>
      <c r="C80" s="259">
        <f>'Estrangeiros gén. nacion. (15)'!E80/'Estrangeiros gén. nacion. (15)'!C80</f>
        <v>0.82873319179051663</v>
      </c>
      <c r="D80" s="260">
        <f>'Estrangeiros gén. nacion. (15)'!F80/'Estrangeiros gén. nacion. (15)'!C80</f>
        <v>0.17126680820948337</v>
      </c>
      <c r="E80" s="219"/>
      <c r="F80" s="255">
        <f>'Estrangeiros gén. nacion. (15)'!H80/'Estrangeiros gén. nacion. (15)'!C80</f>
        <v>0.44939844302901627</v>
      </c>
      <c r="G80" s="256">
        <f>'Estrangeiros gén. nacion. (15)'!I80/'Estrangeiros gén. nacion. (15)'!C80</f>
        <v>0.55060155697098367</v>
      </c>
    </row>
    <row r="81" spans="1:7" ht="15" customHeight="1" x14ac:dyDescent="0.2">
      <c r="A81" s="405"/>
      <c r="B81" s="182" t="s">
        <v>320</v>
      </c>
      <c r="C81" s="259">
        <f>'Estrangeiros gén. nacion. (15)'!E81/'Estrangeiros gén. nacion. (15)'!C81</f>
        <v>1</v>
      </c>
      <c r="D81" s="260">
        <f>'Estrangeiros gén. nacion. (15)'!F81/'Estrangeiros gén. nacion. (15)'!C81</f>
        <v>0</v>
      </c>
      <c r="E81" s="219"/>
      <c r="F81" s="255">
        <f>'Estrangeiros gén. nacion. (15)'!H81/'Estrangeiros gén. nacion. (15)'!C81</f>
        <v>0.25</v>
      </c>
      <c r="G81" s="256">
        <f>'Estrangeiros gén. nacion. (15)'!I81/'Estrangeiros gén. nacion. (15)'!C81</f>
        <v>0.75</v>
      </c>
    </row>
    <row r="82" spans="1:7" ht="15" customHeight="1" x14ac:dyDescent="0.2">
      <c r="A82" s="405"/>
      <c r="B82" s="182" t="s">
        <v>436</v>
      </c>
      <c r="C82" s="259">
        <f>'Estrangeiros gén. nacion. (15)'!E82/'Estrangeiros gén. nacion. (15)'!C82</f>
        <v>1</v>
      </c>
      <c r="D82" s="260">
        <f>'Estrangeiros gén. nacion. (15)'!F82/'Estrangeiros gén. nacion. (15)'!C82</f>
        <v>0</v>
      </c>
      <c r="E82" s="219"/>
      <c r="F82" s="255">
        <f>'Estrangeiros gén. nacion. (15)'!H82/'Estrangeiros gén. nacion. (15)'!C82</f>
        <v>0</v>
      </c>
      <c r="G82" s="256">
        <f>'Estrangeiros gén. nacion. (15)'!I82/'Estrangeiros gén. nacion. (15)'!C82</f>
        <v>1</v>
      </c>
    </row>
    <row r="83" spans="1:7" ht="15" customHeight="1" x14ac:dyDescent="0.2">
      <c r="A83" s="405"/>
      <c r="B83" s="182" t="s">
        <v>321</v>
      </c>
      <c r="C83" s="259">
        <f>'Estrangeiros gén. nacion. (15)'!E83/'Estrangeiros gén. nacion. (15)'!C83</f>
        <v>1</v>
      </c>
      <c r="D83" s="260">
        <f>'Estrangeiros gén. nacion. (15)'!F83/'Estrangeiros gén. nacion. (15)'!C83</f>
        <v>0</v>
      </c>
      <c r="E83" s="219"/>
      <c r="F83" s="255">
        <f>'Estrangeiros gén. nacion. (15)'!H83/'Estrangeiros gén. nacion. (15)'!C83</f>
        <v>0.42682926829268292</v>
      </c>
      <c r="G83" s="256">
        <f>'Estrangeiros gén. nacion. (15)'!I83/'Estrangeiros gén. nacion. (15)'!C83</f>
        <v>0.57317073170731703</v>
      </c>
    </row>
    <row r="84" spans="1:7" ht="15" customHeight="1" x14ac:dyDescent="0.2">
      <c r="A84" s="145"/>
      <c r="B84" s="182" t="s">
        <v>413</v>
      </c>
      <c r="C84" s="259">
        <f>'Estrangeiros gén. nacion. (15)'!E84/'Estrangeiros gén. nacion. (15)'!C84</f>
        <v>1</v>
      </c>
      <c r="D84" s="260">
        <f>'Estrangeiros gén. nacion. (15)'!F84/'Estrangeiros gén. nacion. (15)'!C84</f>
        <v>0</v>
      </c>
      <c r="F84" s="255">
        <f>'Estrangeiros gén. nacion. (15)'!H84/'Estrangeiros gén. nacion. (15)'!C84</f>
        <v>0</v>
      </c>
      <c r="G84" s="256">
        <f>'Estrangeiros gén. nacion. (15)'!I84/'Estrangeiros gén. nacion. (15)'!C84</f>
        <v>1</v>
      </c>
    </row>
    <row r="85" spans="1:7" ht="15" customHeight="1" x14ac:dyDescent="0.2">
      <c r="A85" s="405"/>
      <c r="B85" s="182" t="s">
        <v>414</v>
      </c>
      <c r="C85" s="259">
        <f>'Estrangeiros gén. nacion. (15)'!E85/'Estrangeiros gén. nacion. (15)'!C85</f>
        <v>1</v>
      </c>
      <c r="D85" s="260">
        <f>'Estrangeiros gén. nacion. (15)'!F85/'Estrangeiros gén. nacion. (15)'!C85</f>
        <v>0</v>
      </c>
      <c r="E85" s="219"/>
      <c r="F85" s="255">
        <f>'Estrangeiros gén. nacion. (15)'!H85/'Estrangeiros gén. nacion. (15)'!C85</f>
        <v>0.25</v>
      </c>
      <c r="G85" s="256">
        <f>'Estrangeiros gén. nacion. (15)'!I85/'Estrangeiros gén. nacion. (15)'!C85</f>
        <v>0.75</v>
      </c>
    </row>
    <row r="86" spans="1:7" ht="15" customHeight="1" x14ac:dyDescent="0.2">
      <c r="A86" s="405"/>
      <c r="B86" s="182" t="s">
        <v>323</v>
      </c>
      <c r="C86" s="259">
        <f>'Estrangeiros gén. nacion. (15)'!E86/'Estrangeiros gén. nacion. (15)'!C86</f>
        <v>1</v>
      </c>
      <c r="D86" s="260">
        <f>'Estrangeiros gén. nacion. (15)'!F86/'Estrangeiros gén. nacion. (15)'!C86</f>
        <v>0</v>
      </c>
      <c r="E86" s="219"/>
      <c r="F86" s="255">
        <f>'Estrangeiros gén. nacion. (15)'!H86/'Estrangeiros gén. nacion. (15)'!C86</f>
        <v>0.6987951807228916</v>
      </c>
      <c r="G86" s="256">
        <f>'Estrangeiros gén. nacion. (15)'!I86/'Estrangeiros gén. nacion. (15)'!C86</f>
        <v>0.30120481927710846</v>
      </c>
    </row>
    <row r="87" spans="1:7" ht="15" customHeight="1" x14ac:dyDescent="0.2">
      <c r="A87" s="405"/>
      <c r="B87" s="182" t="s">
        <v>463</v>
      </c>
      <c r="C87" s="259">
        <f>'Estrangeiros gén. nacion. (15)'!E87/'Estrangeiros gén. nacion. (15)'!C87</f>
        <v>1</v>
      </c>
      <c r="D87" s="260">
        <f>'Estrangeiros gén. nacion. (15)'!F87/'Estrangeiros gén. nacion. (15)'!C87</f>
        <v>0</v>
      </c>
      <c r="E87" s="219"/>
      <c r="F87" s="255">
        <f>'Estrangeiros gén. nacion. (15)'!H87/'Estrangeiros gén. nacion. (15)'!C87</f>
        <v>0.5</v>
      </c>
      <c r="G87" s="256">
        <f>'Estrangeiros gén. nacion. (15)'!I87/'Estrangeiros gén. nacion. (15)'!C87</f>
        <v>0.5</v>
      </c>
    </row>
    <row r="88" spans="1:7" ht="15" customHeight="1" x14ac:dyDescent="0.2">
      <c r="A88" s="405"/>
      <c r="B88" s="182" t="s">
        <v>324</v>
      </c>
      <c r="C88" s="259">
        <f>'Estrangeiros gén. nacion. (15)'!E88/'Estrangeiros gén. nacion. (15)'!C88</f>
        <v>0.98505550811272413</v>
      </c>
      <c r="D88" s="260">
        <f>'Estrangeiros gén. nacion. (15)'!F88/'Estrangeiros gén. nacion. (15)'!C88</f>
        <v>1.4944491887275833E-2</v>
      </c>
      <c r="E88" s="219"/>
      <c r="F88" s="255">
        <f>'Estrangeiros gén. nacion. (15)'!H88/'Estrangeiros gén. nacion. (15)'!C88</f>
        <v>0.26430401366353545</v>
      </c>
      <c r="G88" s="256">
        <f>'Estrangeiros gén. nacion. (15)'!I88/'Estrangeiros gén. nacion. (15)'!C88</f>
        <v>0.7356959863364646</v>
      </c>
    </row>
    <row r="89" spans="1:7" ht="15" customHeight="1" x14ac:dyDescent="0.2">
      <c r="A89" s="405"/>
      <c r="B89" s="182" t="s">
        <v>325</v>
      </c>
      <c r="C89" s="259">
        <f>'Estrangeiros gén. nacion. (15)'!E89/'Estrangeiros gén. nacion. (15)'!C89</f>
        <v>0.5714285714285714</v>
      </c>
      <c r="D89" s="260">
        <f>'Estrangeiros gén. nacion. (15)'!F89/'Estrangeiros gén. nacion. (15)'!C89</f>
        <v>0.42857142857142855</v>
      </c>
      <c r="E89" s="219"/>
      <c r="F89" s="255">
        <f>'Estrangeiros gén. nacion. (15)'!H89/'Estrangeiros gén. nacion. (15)'!C89</f>
        <v>0.39285714285714285</v>
      </c>
      <c r="G89" s="256">
        <f>'Estrangeiros gén. nacion. (15)'!I89/'Estrangeiros gén. nacion. (15)'!C89</f>
        <v>0.6071428571428571</v>
      </c>
    </row>
    <row r="90" spans="1:7" ht="15" customHeight="1" x14ac:dyDescent="0.2">
      <c r="A90" s="405"/>
      <c r="B90" s="182" t="s">
        <v>326</v>
      </c>
      <c r="C90" s="259">
        <f>'Estrangeiros gén. nacion. (15)'!E90/'Estrangeiros gén. nacion. (15)'!C90</f>
        <v>0.93457943925233644</v>
      </c>
      <c r="D90" s="260">
        <f>'Estrangeiros gén. nacion. (15)'!F90/'Estrangeiros gén. nacion. (15)'!C90</f>
        <v>6.5420560747663545E-2</v>
      </c>
      <c r="E90" s="219"/>
      <c r="F90" s="255">
        <f>'Estrangeiros gén. nacion. (15)'!H90/'Estrangeiros gén. nacion. (15)'!C90</f>
        <v>0.41121495327102803</v>
      </c>
      <c r="G90" s="256">
        <f>'Estrangeiros gén. nacion. (15)'!I90/'Estrangeiros gén. nacion. (15)'!C90</f>
        <v>0.58878504672897192</v>
      </c>
    </row>
    <row r="91" spans="1:7" ht="15" customHeight="1" x14ac:dyDescent="0.2">
      <c r="A91" s="405"/>
      <c r="B91" s="182" t="s">
        <v>327</v>
      </c>
      <c r="C91" s="259">
        <f>'Estrangeiros gén. nacion. (15)'!E91/'Estrangeiros gén. nacion. (15)'!C91</f>
        <v>1</v>
      </c>
      <c r="D91" s="260">
        <f>'Estrangeiros gén. nacion. (15)'!F91/'Estrangeiros gén. nacion. (15)'!C91</f>
        <v>0</v>
      </c>
      <c r="E91" s="219"/>
      <c r="F91" s="255">
        <f>'Estrangeiros gén. nacion. (15)'!H91/'Estrangeiros gén. nacion. (15)'!C91</f>
        <v>0.5</v>
      </c>
      <c r="G91" s="256">
        <f>'Estrangeiros gén. nacion. (15)'!I91/'Estrangeiros gén. nacion. (15)'!C91</f>
        <v>0.5</v>
      </c>
    </row>
    <row r="92" spans="1:7" ht="15" customHeight="1" x14ac:dyDescent="0.2">
      <c r="A92" s="405"/>
      <c r="B92" s="182" t="s">
        <v>328</v>
      </c>
      <c r="C92" s="259">
        <f>'Estrangeiros gén. nacion. (15)'!E92/'Estrangeiros gén. nacion. (15)'!C92</f>
        <v>1</v>
      </c>
      <c r="D92" s="260">
        <f>'Estrangeiros gén. nacion. (15)'!F92/'Estrangeiros gén. nacion. (15)'!C92</f>
        <v>0</v>
      </c>
      <c r="E92" s="219"/>
      <c r="F92" s="255">
        <f>'Estrangeiros gén. nacion. (15)'!H92/'Estrangeiros gén. nacion. (15)'!C92</f>
        <v>0.44444444444444442</v>
      </c>
      <c r="G92" s="256">
        <f>'Estrangeiros gén. nacion. (15)'!I92/'Estrangeiros gén. nacion. (15)'!C92</f>
        <v>0.55555555555555558</v>
      </c>
    </row>
    <row r="93" spans="1:7" ht="15" customHeight="1" x14ac:dyDescent="0.2">
      <c r="A93" s="405"/>
      <c r="B93" s="182" t="s">
        <v>415</v>
      </c>
      <c r="C93" s="259">
        <f>'Estrangeiros gén. nacion. (15)'!E93/'Estrangeiros gén. nacion. (15)'!C93</f>
        <v>1</v>
      </c>
      <c r="D93" s="260">
        <f>'Estrangeiros gén. nacion. (15)'!F93/'Estrangeiros gén. nacion. (15)'!C93</f>
        <v>0</v>
      </c>
      <c r="E93" s="219"/>
      <c r="F93" s="255">
        <f>'Estrangeiros gén. nacion. (15)'!H93/'Estrangeiros gén. nacion. (15)'!C93</f>
        <v>0.75</v>
      </c>
      <c r="G93" s="256">
        <f>'Estrangeiros gén. nacion. (15)'!I93/'Estrangeiros gén. nacion. (15)'!C93</f>
        <v>0.25</v>
      </c>
    </row>
    <row r="94" spans="1:7" ht="15" customHeight="1" x14ac:dyDescent="0.2">
      <c r="A94" s="405"/>
      <c r="B94" s="182" t="s">
        <v>329</v>
      </c>
      <c r="C94" s="259">
        <f>'Estrangeiros gén. nacion. (15)'!E94/'Estrangeiros gén. nacion. (15)'!C94</f>
        <v>0.8571428571428571</v>
      </c>
      <c r="D94" s="260">
        <f>'Estrangeiros gén. nacion. (15)'!F94/'Estrangeiros gén. nacion. (15)'!C94</f>
        <v>0.14285714285714285</v>
      </c>
      <c r="E94" s="219"/>
      <c r="F94" s="255">
        <f>'Estrangeiros gén. nacion. (15)'!H94/'Estrangeiros gén. nacion. (15)'!C94</f>
        <v>0.42857142857142855</v>
      </c>
      <c r="G94" s="256">
        <f>'Estrangeiros gén. nacion. (15)'!I94/'Estrangeiros gén. nacion. (15)'!C94</f>
        <v>0.5714285714285714</v>
      </c>
    </row>
    <row r="95" spans="1:7" ht="15" customHeight="1" x14ac:dyDescent="0.2">
      <c r="A95" s="405"/>
      <c r="B95" s="182" t="s">
        <v>330</v>
      </c>
      <c r="C95" s="259">
        <f>'Estrangeiros gén. nacion. (15)'!E95/'Estrangeiros gén. nacion. (15)'!C95</f>
        <v>1</v>
      </c>
      <c r="D95" s="260">
        <f>'Estrangeiros gén. nacion. (15)'!F95/'Estrangeiros gén. nacion. (15)'!C95</f>
        <v>0</v>
      </c>
      <c r="E95" s="219"/>
      <c r="F95" s="255">
        <f>'Estrangeiros gén. nacion. (15)'!H95/'Estrangeiros gén. nacion. (15)'!C95</f>
        <v>0.48515439429928742</v>
      </c>
      <c r="G95" s="256">
        <f>'Estrangeiros gén. nacion. (15)'!I95/'Estrangeiros gén. nacion. (15)'!C95</f>
        <v>0.51484560570071258</v>
      </c>
    </row>
    <row r="96" spans="1:7" ht="15" customHeight="1" x14ac:dyDescent="0.2">
      <c r="A96" s="405"/>
      <c r="B96" s="182" t="s">
        <v>331</v>
      </c>
      <c r="C96" s="259">
        <f>'Estrangeiros gén. nacion. (15)'!E96/'Estrangeiros gén. nacion. (15)'!C96</f>
        <v>1</v>
      </c>
      <c r="D96" s="260">
        <f>'Estrangeiros gén. nacion. (15)'!F96/'Estrangeiros gén. nacion. (15)'!C96</f>
        <v>0</v>
      </c>
      <c r="E96" s="219"/>
      <c r="F96" s="255">
        <f>'Estrangeiros gén. nacion. (15)'!H96/'Estrangeiros gén. nacion. (15)'!C96</f>
        <v>0.5</v>
      </c>
      <c r="G96" s="256">
        <f>'Estrangeiros gén. nacion. (15)'!I96/'Estrangeiros gén. nacion. (15)'!C96</f>
        <v>0.5</v>
      </c>
    </row>
    <row r="97" spans="1:7" ht="15" customHeight="1" x14ac:dyDescent="0.2">
      <c r="A97" s="405"/>
      <c r="B97" s="182" t="s">
        <v>332</v>
      </c>
      <c r="C97" s="259">
        <f>'Estrangeiros gén. nacion. (15)'!E97/'Estrangeiros gén. nacion. (15)'!C97</f>
        <v>0.80152671755725191</v>
      </c>
      <c r="D97" s="260">
        <f>'Estrangeiros gén. nacion. (15)'!F97/'Estrangeiros gén. nacion. (15)'!C97</f>
        <v>0.19847328244274809</v>
      </c>
      <c r="E97" s="219"/>
      <c r="F97" s="255">
        <f>'Estrangeiros gén. nacion. (15)'!H97/'Estrangeiros gén. nacion. (15)'!C97</f>
        <v>0.51145038167938928</v>
      </c>
      <c r="G97" s="256">
        <f>'Estrangeiros gén. nacion. (15)'!I97/'Estrangeiros gén. nacion. (15)'!C97</f>
        <v>0.48854961832061067</v>
      </c>
    </row>
    <row r="98" spans="1:7" ht="15" customHeight="1" x14ac:dyDescent="0.2">
      <c r="A98" s="405"/>
      <c r="B98" s="182" t="s">
        <v>416</v>
      </c>
      <c r="C98" s="259">
        <f>'Estrangeiros gén. nacion. (15)'!E98/'Estrangeiros gén. nacion. (15)'!C98</f>
        <v>0.94736842105263153</v>
      </c>
      <c r="D98" s="260">
        <f>'Estrangeiros gén. nacion. (15)'!F98/'Estrangeiros gén. nacion. (15)'!C98</f>
        <v>5.2631578947368418E-2</v>
      </c>
      <c r="E98" s="219"/>
      <c r="F98" s="255">
        <f>'Estrangeiros gén. nacion. (15)'!H98/'Estrangeiros gén. nacion. (15)'!C98</f>
        <v>0.45614035087719296</v>
      </c>
      <c r="G98" s="256">
        <f>'Estrangeiros gén. nacion. (15)'!I98/'Estrangeiros gén. nacion. (15)'!C98</f>
        <v>0.54385964912280704</v>
      </c>
    </row>
    <row r="99" spans="1:7" ht="15" customHeight="1" x14ac:dyDescent="0.2">
      <c r="A99" s="405"/>
      <c r="B99" s="182" t="s">
        <v>333</v>
      </c>
      <c r="C99" s="259">
        <f>'Estrangeiros gén. nacion. (15)'!E99/'Estrangeiros gén. nacion. (15)'!C99</f>
        <v>0.75</v>
      </c>
      <c r="D99" s="260">
        <f>'Estrangeiros gén. nacion. (15)'!F99/'Estrangeiros gén. nacion. (15)'!C99</f>
        <v>0.25</v>
      </c>
      <c r="E99" s="219"/>
      <c r="F99" s="255">
        <f>'Estrangeiros gén. nacion. (15)'!H99/'Estrangeiros gén. nacion. (15)'!C99</f>
        <v>0.25</v>
      </c>
      <c r="G99" s="256">
        <f>'Estrangeiros gén. nacion. (15)'!I99/'Estrangeiros gén. nacion. (15)'!C99</f>
        <v>0.75</v>
      </c>
    </row>
    <row r="100" spans="1:7" ht="15" customHeight="1" x14ac:dyDescent="0.2">
      <c r="A100" s="405"/>
      <c r="B100" s="182" t="s">
        <v>464</v>
      </c>
      <c r="C100" s="259">
        <f>'Estrangeiros gén. nacion. (15)'!E100/'Estrangeiros gén. nacion. (15)'!C100</f>
        <v>1</v>
      </c>
      <c r="D100" s="260">
        <f>'Estrangeiros gén. nacion. (15)'!F100/'Estrangeiros gén. nacion. (15)'!C100</f>
        <v>0</v>
      </c>
      <c r="E100" s="219"/>
      <c r="F100" s="255">
        <f>'Estrangeiros gén. nacion. (15)'!H100/'Estrangeiros gén. nacion. (15)'!C100</f>
        <v>1</v>
      </c>
      <c r="G100" s="256">
        <f>'Estrangeiros gén. nacion. (15)'!I100/'Estrangeiros gén. nacion. (15)'!C100</f>
        <v>0</v>
      </c>
    </row>
    <row r="101" spans="1:7" ht="15" customHeight="1" x14ac:dyDescent="0.2">
      <c r="A101" s="405"/>
      <c r="B101" s="182" t="s">
        <v>334</v>
      </c>
      <c r="C101" s="259">
        <f>'Estrangeiros gén. nacion. (15)'!E101/'Estrangeiros gén. nacion. (15)'!C101</f>
        <v>1</v>
      </c>
      <c r="D101" s="260">
        <f>'Estrangeiros gén. nacion. (15)'!F101/'Estrangeiros gén. nacion. (15)'!C101</f>
        <v>0</v>
      </c>
      <c r="E101" s="219"/>
      <c r="F101" s="255">
        <f>'Estrangeiros gén. nacion. (15)'!H101/'Estrangeiros gén. nacion. (15)'!C101</f>
        <v>0.78723404255319152</v>
      </c>
      <c r="G101" s="256">
        <f>'Estrangeiros gén. nacion. (15)'!I101/'Estrangeiros gén. nacion. (15)'!C101</f>
        <v>0.21276595744680851</v>
      </c>
    </row>
    <row r="102" spans="1:7" ht="15" customHeight="1" x14ac:dyDescent="0.2">
      <c r="A102" s="405"/>
      <c r="B102" s="182" t="s">
        <v>335</v>
      </c>
      <c r="C102" s="259">
        <f>'Estrangeiros gén. nacion. (15)'!E102/'Estrangeiros gén. nacion. (15)'!C102</f>
        <v>1</v>
      </c>
      <c r="D102" s="260">
        <f>'Estrangeiros gén. nacion. (15)'!F102/'Estrangeiros gén. nacion. (15)'!C102</f>
        <v>0</v>
      </c>
      <c r="E102" s="219"/>
      <c r="F102" s="255">
        <f>'Estrangeiros gén. nacion. (15)'!H102/'Estrangeiros gén. nacion. (15)'!C102</f>
        <v>0.42857142857142855</v>
      </c>
      <c r="G102" s="256">
        <f>'Estrangeiros gén. nacion. (15)'!I102/'Estrangeiros gén. nacion. (15)'!C102</f>
        <v>0.5714285714285714</v>
      </c>
    </row>
    <row r="103" spans="1:7" ht="15" customHeight="1" x14ac:dyDescent="0.2">
      <c r="A103" s="405"/>
      <c r="B103" s="182" t="s">
        <v>336</v>
      </c>
      <c r="C103" s="259">
        <f>'Estrangeiros gén. nacion. (15)'!E103/'Estrangeiros gén. nacion. (15)'!C103</f>
        <v>1</v>
      </c>
      <c r="D103" s="260">
        <f>'Estrangeiros gén. nacion. (15)'!F103/'Estrangeiros gén. nacion. (15)'!C103</f>
        <v>0</v>
      </c>
      <c r="E103" s="219"/>
      <c r="F103" s="255">
        <f>'Estrangeiros gén. nacion. (15)'!H103/'Estrangeiros gén. nacion. (15)'!C103</f>
        <v>0</v>
      </c>
      <c r="G103" s="256">
        <f>'Estrangeiros gén. nacion. (15)'!I103/'Estrangeiros gén. nacion. (15)'!C103</f>
        <v>1</v>
      </c>
    </row>
    <row r="104" spans="1:7" ht="15" customHeight="1" x14ac:dyDescent="0.2">
      <c r="A104" s="405"/>
      <c r="B104" s="182" t="s">
        <v>337</v>
      </c>
      <c r="C104" s="259">
        <f>'Estrangeiros gén. nacion. (15)'!E104/'Estrangeiros gén. nacion. (15)'!C104</f>
        <v>0.14049586776859505</v>
      </c>
      <c r="D104" s="260">
        <f>'Estrangeiros gén. nacion. (15)'!F104/'Estrangeiros gén. nacion. (15)'!C104</f>
        <v>0.85950413223140498</v>
      </c>
      <c r="E104" s="219"/>
      <c r="F104" s="255">
        <f>'Estrangeiros gén. nacion. (15)'!H104/'Estrangeiros gén. nacion. (15)'!C104</f>
        <v>9.0909090909090912E-2</v>
      </c>
      <c r="G104" s="256">
        <f>'Estrangeiros gén. nacion. (15)'!I104/'Estrangeiros gén. nacion. (15)'!C104</f>
        <v>0.90909090909090906</v>
      </c>
    </row>
    <row r="105" spans="1:7" ht="15" customHeight="1" x14ac:dyDescent="0.2">
      <c r="A105" s="405"/>
      <c r="B105" s="182" t="s">
        <v>338</v>
      </c>
      <c r="C105" s="259">
        <f>'Estrangeiros gén. nacion. (15)'!E105/'Estrangeiros gén. nacion. (15)'!C105</f>
        <v>1</v>
      </c>
      <c r="D105" s="260">
        <f>'Estrangeiros gén. nacion. (15)'!F105/'Estrangeiros gén. nacion. (15)'!C105</f>
        <v>0</v>
      </c>
      <c r="E105" s="219"/>
      <c r="F105" s="255">
        <f>'Estrangeiros gén. nacion. (15)'!H105/'Estrangeiros gén. nacion. (15)'!C105</f>
        <v>0.5</v>
      </c>
      <c r="G105" s="256">
        <f>'Estrangeiros gén. nacion. (15)'!I105/'Estrangeiros gén. nacion. (15)'!C105</f>
        <v>0.5</v>
      </c>
    </row>
    <row r="106" spans="1:7" ht="15" customHeight="1" x14ac:dyDescent="0.2">
      <c r="A106" s="405"/>
      <c r="B106" s="182" t="s">
        <v>339</v>
      </c>
      <c r="C106" s="259">
        <f>'Estrangeiros gén. nacion. (15)'!E106/'Estrangeiros gén. nacion. (15)'!C106</f>
        <v>1</v>
      </c>
      <c r="D106" s="260">
        <f>'Estrangeiros gén. nacion. (15)'!F106/'Estrangeiros gén. nacion. (15)'!C106</f>
        <v>0</v>
      </c>
      <c r="E106" s="219"/>
      <c r="F106" s="255">
        <f>'Estrangeiros gén. nacion. (15)'!H106/'Estrangeiros gén. nacion. (15)'!C106</f>
        <v>0.68</v>
      </c>
      <c r="G106" s="256">
        <f>'Estrangeiros gén. nacion. (15)'!I106/'Estrangeiros gén. nacion. (15)'!C106</f>
        <v>0.32</v>
      </c>
    </row>
    <row r="107" spans="1:7" ht="15" customHeight="1" x14ac:dyDescent="0.2">
      <c r="A107" s="405"/>
      <c r="B107" s="182" t="s">
        <v>340</v>
      </c>
      <c r="C107" s="259">
        <f>'Estrangeiros gén. nacion. (15)'!E107/'Estrangeiros gén. nacion. (15)'!C107</f>
        <v>1</v>
      </c>
      <c r="D107" s="260">
        <f>'Estrangeiros gén. nacion. (15)'!F107/'Estrangeiros gén. nacion. (15)'!C107</f>
        <v>0</v>
      </c>
      <c r="E107" s="219"/>
      <c r="F107" s="255">
        <f>'Estrangeiros gén. nacion. (15)'!H107/'Estrangeiros gén. nacion. (15)'!C107</f>
        <v>0.44444444444444442</v>
      </c>
      <c r="G107" s="256">
        <f>'Estrangeiros gén. nacion. (15)'!I107/'Estrangeiros gén. nacion. (15)'!C107</f>
        <v>0.55555555555555558</v>
      </c>
    </row>
    <row r="108" spans="1:7" ht="15" customHeight="1" x14ac:dyDescent="0.2">
      <c r="A108" s="405"/>
      <c r="B108" s="182" t="s">
        <v>341</v>
      </c>
      <c r="C108" s="259">
        <f>'Estrangeiros gén. nacion. (15)'!E108/'Estrangeiros gén. nacion. (15)'!C108</f>
        <v>0.88888888888888884</v>
      </c>
      <c r="D108" s="260">
        <f>'Estrangeiros gén. nacion. (15)'!F108/'Estrangeiros gén. nacion. (15)'!C108</f>
        <v>0.1111111111111111</v>
      </c>
      <c r="E108" s="219"/>
      <c r="F108" s="255">
        <f>'Estrangeiros gén. nacion. (15)'!H108/'Estrangeiros gén. nacion. (15)'!C108</f>
        <v>0.1111111111111111</v>
      </c>
      <c r="G108" s="256">
        <f>'Estrangeiros gén. nacion. (15)'!I108/'Estrangeiros gén. nacion. (15)'!C108</f>
        <v>0.88888888888888884</v>
      </c>
    </row>
    <row r="109" spans="1:7" ht="15" customHeight="1" x14ac:dyDescent="0.2">
      <c r="A109" s="145"/>
      <c r="B109" s="182" t="s">
        <v>343</v>
      </c>
      <c r="C109" s="259">
        <f>'Estrangeiros gén. nacion. (15)'!E109/'Estrangeiros gén. nacion. (15)'!C109</f>
        <v>1</v>
      </c>
      <c r="D109" s="260">
        <f>'Estrangeiros gén. nacion. (15)'!F109/'Estrangeiros gén. nacion. (15)'!C109</f>
        <v>0</v>
      </c>
      <c r="E109" s="219"/>
      <c r="F109" s="255">
        <f>'Estrangeiros gén. nacion. (15)'!H109/'Estrangeiros gén. nacion. (15)'!C109</f>
        <v>1</v>
      </c>
      <c r="G109" s="256">
        <f>'Estrangeiros gén. nacion. (15)'!I109/'Estrangeiros gén. nacion. (15)'!C109</f>
        <v>0</v>
      </c>
    </row>
    <row r="110" spans="1:7" ht="15" customHeight="1" x14ac:dyDescent="0.2">
      <c r="A110" s="405"/>
      <c r="B110" s="182" t="s">
        <v>344</v>
      </c>
      <c r="C110" s="259">
        <f>'Estrangeiros gén. nacion. (15)'!E110/'Estrangeiros gén. nacion. (15)'!C110</f>
        <v>1</v>
      </c>
      <c r="D110" s="260">
        <f>'Estrangeiros gén. nacion. (15)'!F110/'Estrangeiros gén. nacion. (15)'!C110</f>
        <v>0</v>
      </c>
      <c r="E110" s="219"/>
      <c r="F110" s="255">
        <f>'Estrangeiros gén. nacion. (15)'!H110/'Estrangeiros gén. nacion. (15)'!C110</f>
        <v>0.45454545454545453</v>
      </c>
      <c r="G110" s="256">
        <f>'Estrangeiros gén. nacion. (15)'!I110/'Estrangeiros gén. nacion. (15)'!C110</f>
        <v>0.54545454545454541</v>
      </c>
    </row>
    <row r="111" spans="1:7" ht="15" customHeight="1" x14ac:dyDescent="0.2">
      <c r="A111" s="405"/>
      <c r="B111" s="182" t="s">
        <v>345</v>
      </c>
      <c r="C111" s="259">
        <f>'Estrangeiros gén. nacion. (15)'!E111/'Estrangeiros gén. nacion. (15)'!C111</f>
        <v>1</v>
      </c>
      <c r="D111" s="260">
        <f>'Estrangeiros gén. nacion. (15)'!F111/'Estrangeiros gén. nacion. (15)'!C111</f>
        <v>0</v>
      </c>
      <c r="E111" s="219"/>
      <c r="F111" s="255">
        <f>'Estrangeiros gén. nacion. (15)'!H111/'Estrangeiros gén. nacion. (15)'!C111</f>
        <v>0.66666666666666663</v>
      </c>
      <c r="G111" s="256">
        <f>'Estrangeiros gén. nacion. (15)'!I111/'Estrangeiros gén. nacion. (15)'!C111</f>
        <v>0.33333333333333331</v>
      </c>
    </row>
    <row r="112" spans="1:7" ht="15" customHeight="1" x14ac:dyDescent="0.2">
      <c r="A112" s="405"/>
      <c r="B112" s="182" t="s">
        <v>346</v>
      </c>
      <c r="C112" s="259">
        <f>'Estrangeiros gén. nacion. (15)'!E112/'Estrangeiros gén. nacion. (15)'!C112</f>
        <v>1</v>
      </c>
      <c r="D112" s="260">
        <f>'Estrangeiros gén. nacion. (15)'!F112/'Estrangeiros gén. nacion. (15)'!C112</f>
        <v>0</v>
      </c>
      <c r="E112" s="219"/>
      <c r="F112" s="255">
        <f>'Estrangeiros gén. nacion. (15)'!H112/'Estrangeiros gén. nacion. (15)'!C112</f>
        <v>0</v>
      </c>
      <c r="G112" s="256">
        <f>'Estrangeiros gén. nacion. (15)'!I112/'Estrangeiros gén. nacion. (15)'!C112</f>
        <v>1</v>
      </c>
    </row>
    <row r="113" spans="1:7" ht="15" customHeight="1" x14ac:dyDescent="0.2">
      <c r="A113" s="405"/>
      <c r="B113" s="182" t="s">
        <v>347</v>
      </c>
      <c r="C113" s="259">
        <f>'Estrangeiros gén. nacion. (15)'!E113/'Estrangeiros gén. nacion. (15)'!C113</f>
        <v>1</v>
      </c>
      <c r="D113" s="260">
        <f>'Estrangeiros gén. nacion. (15)'!F113/'Estrangeiros gén. nacion. (15)'!C113</f>
        <v>0</v>
      </c>
      <c r="E113" s="219"/>
      <c r="F113" s="255">
        <f>'Estrangeiros gén. nacion. (15)'!H113/'Estrangeiros gén. nacion. (15)'!C113</f>
        <v>0</v>
      </c>
      <c r="G113" s="256">
        <f>'Estrangeiros gén. nacion. (15)'!I113/'Estrangeiros gén. nacion. (15)'!C113</f>
        <v>1</v>
      </c>
    </row>
    <row r="114" spans="1:7" ht="15" customHeight="1" x14ac:dyDescent="0.2">
      <c r="A114" s="405"/>
      <c r="B114" s="182" t="s">
        <v>348</v>
      </c>
      <c r="C114" s="259">
        <f>'Estrangeiros gén. nacion. (15)'!E114/'Estrangeiros gén. nacion. (15)'!C114</f>
        <v>0.9907407407407407</v>
      </c>
      <c r="D114" s="260">
        <f>'Estrangeiros gén. nacion. (15)'!F114/'Estrangeiros gén. nacion. (15)'!C114</f>
        <v>9.2592592592592587E-3</v>
      </c>
      <c r="E114" s="219"/>
      <c r="F114" s="255">
        <f>'Estrangeiros gén. nacion. (15)'!H114/'Estrangeiros gén. nacion. (15)'!C114</f>
        <v>0.40740740740740738</v>
      </c>
      <c r="G114" s="256">
        <f>'Estrangeiros gén. nacion. (15)'!I114/'Estrangeiros gén. nacion. (15)'!C114</f>
        <v>0.59259259259259256</v>
      </c>
    </row>
    <row r="115" spans="1:7" ht="15" customHeight="1" x14ac:dyDescent="0.2">
      <c r="A115" s="405"/>
      <c r="B115" s="182" t="s">
        <v>350</v>
      </c>
      <c r="C115" s="259">
        <f>'Estrangeiros gén. nacion. (15)'!E115/'Estrangeiros gén. nacion. (15)'!C115</f>
        <v>1</v>
      </c>
      <c r="D115" s="260">
        <f>'Estrangeiros gén. nacion. (15)'!F115/'Estrangeiros gén. nacion. (15)'!C115</f>
        <v>0</v>
      </c>
      <c r="E115" s="219"/>
      <c r="F115" s="255">
        <f>'Estrangeiros gén. nacion. (15)'!H115/'Estrangeiros gén. nacion. (15)'!C115</f>
        <v>0</v>
      </c>
      <c r="G115" s="256">
        <f>'Estrangeiros gén. nacion. (15)'!I115/'Estrangeiros gén. nacion. (15)'!C115</f>
        <v>1</v>
      </c>
    </row>
    <row r="116" spans="1:7" ht="15" customHeight="1" x14ac:dyDescent="0.2">
      <c r="A116" s="405"/>
      <c r="B116" s="182" t="s">
        <v>351</v>
      </c>
      <c r="C116" s="259">
        <f>'Estrangeiros gén. nacion. (15)'!E116/'Estrangeiros gén. nacion. (15)'!C116</f>
        <v>0.6875</v>
      </c>
      <c r="D116" s="260">
        <f>'Estrangeiros gén. nacion. (15)'!F116/'Estrangeiros gén. nacion. (15)'!C116</f>
        <v>0.3125</v>
      </c>
      <c r="E116" s="219"/>
      <c r="F116" s="255">
        <f>'Estrangeiros gén. nacion. (15)'!H116/'Estrangeiros gén. nacion. (15)'!C116</f>
        <v>0.46875</v>
      </c>
      <c r="G116" s="256">
        <f>'Estrangeiros gén. nacion. (15)'!I116/'Estrangeiros gén. nacion. (15)'!C116</f>
        <v>0.53125</v>
      </c>
    </row>
    <row r="117" spans="1:7" ht="15" customHeight="1" x14ac:dyDescent="0.2">
      <c r="A117" s="405"/>
      <c r="B117" s="182" t="s">
        <v>352</v>
      </c>
      <c r="C117" s="259">
        <f>'Estrangeiros gén. nacion. (15)'!E117/'Estrangeiros gén. nacion. (15)'!C117</f>
        <v>0.98379629629629628</v>
      </c>
      <c r="D117" s="260">
        <f>'Estrangeiros gén. nacion. (15)'!F117/'Estrangeiros gén. nacion. (15)'!C117</f>
        <v>1.6203703703703703E-2</v>
      </c>
      <c r="E117" s="219"/>
      <c r="F117" s="255">
        <f>'Estrangeiros gén. nacion. (15)'!H117/'Estrangeiros gén. nacion. (15)'!C117</f>
        <v>0.52314814814814814</v>
      </c>
      <c r="G117" s="256">
        <f>'Estrangeiros gén. nacion. (15)'!I117/'Estrangeiros gén. nacion. (15)'!C117</f>
        <v>0.47685185185185186</v>
      </c>
    </row>
    <row r="118" spans="1:7" ht="15" customHeight="1" x14ac:dyDescent="0.2">
      <c r="A118" s="405"/>
      <c r="B118" s="182" t="s">
        <v>353</v>
      </c>
      <c r="C118" s="259">
        <f>'Estrangeiros gén. nacion. (15)'!E118/'Estrangeiros gén. nacion. (15)'!C118</f>
        <v>0.99236641221374045</v>
      </c>
      <c r="D118" s="260">
        <f>'Estrangeiros gén. nacion. (15)'!F118/'Estrangeiros gén. nacion. (15)'!C118</f>
        <v>7.6335877862595417E-3</v>
      </c>
      <c r="E118" s="219"/>
      <c r="F118" s="255">
        <f>'Estrangeiros gén. nacion. (15)'!H118/'Estrangeiros gén. nacion. (15)'!C118</f>
        <v>0.5419847328244275</v>
      </c>
      <c r="G118" s="256">
        <f>'Estrangeiros gén. nacion. (15)'!I118/'Estrangeiros gén. nacion. (15)'!C118</f>
        <v>0.4580152671755725</v>
      </c>
    </row>
    <row r="119" spans="1:7" ht="15" customHeight="1" x14ac:dyDescent="0.2">
      <c r="A119" s="405"/>
      <c r="B119" s="182" t="s">
        <v>354</v>
      </c>
      <c r="C119" s="259">
        <f>'Estrangeiros gén. nacion. (15)'!E119/'Estrangeiros gén. nacion. (15)'!C119</f>
        <v>1</v>
      </c>
      <c r="D119" s="260">
        <f>'Estrangeiros gén. nacion. (15)'!F119/'Estrangeiros gén. nacion. (15)'!C119</f>
        <v>0</v>
      </c>
      <c r="E119" s="219"/>
      <c r="F119" s="255">
        <f>'Estrangeiros gén. nacion. (15)'!H119/'Estrangeiros gén. nacion. (15)'!C119</f>
        <v>0.66666666666666663</v>
      </c>
      <c r="G119" s="256">
        <f>'Estrangeiros gén. nacion. (15)'!I119/'Estrangeiros gén. nacion. (15)'!C119</f>
        <v>0.33333333333333331</v>
      </c>
    </row>
    <row r="120" spans="1:7" ht="15" customHeight="1" x14ac:dyDescent="0.2">
      <c r="A120" s="145"/>
      <c r="B120" s="182" t="s">
        <v>355</v>
      </c>
      <c r="C120" s="259">
        <f>'Estrangeiros gén. nacion. (15)'!E120/'Estrangeiros gén. nacion. (15)'!C120</f>
        <v>0</v>
      </c>
      <c r="D120" s="260">
        <f>'Estrangeiros gén. nacion. (15)'!F120/'Estrangeiros gén. nacion. (15)'!C120</f>
        <v>1</v>
      </c>
      <c r="F120" s="255">
        <f>'Estrangeiros gén. nacion. (15)'!H120/'Estrangeiros gén. nacion. (15)'!C120</f>
        <v>0.66666666666666663</v>
      </c>
      <c r="G120" s="256">
        <f>'Estrangeiros gén. nacion. (15)'!I120/'Estrangeiros gén. nacion. (15)'!C120</f>
        <v>0.33333333333333331</v>
      </c>
    </row>
    <row r="121" spans="1:7" ht="15" customHeight="1" x14ac:dyDescent="0.2">
      <c r="A121" s="145"/>
      <c r="B121" s="182" t="s">
        <v>453</v>
      </c>
      <c r="C121" s="259">
        <f>'Estrangeiros gén. nacion. (15)'!E121/'Estrangeiros gén. nacion. (15)'!C121</f>
        <v>0.5</v>
      </c>
      <c r="D121" s="260">
        <f>'Estrangeiros gén. nacion. (15)'!F121/'Estrangeiros gén. nacion. (15)'!C121</f>
        <v>0.5</v>
      </c>
      <c r="F121" s="255">
        <f>'Estrangeiros gén. nacion. (15)'!H121/'Estrangeiros gén. nacion. (15)'!C121</f>
        <v>1</v>
      </c>
      <c r="G121" s="256">
        <f>'Estrangeiros gén. nacion. (15)'!I121/'Estrangeiros gén. nacion. (15)'!C121</f>
        <v>0</v>
      </c>
    </row>
    <row r="122" spans="1:7" ht="15" customHeight="1" x14ac:dyDescent="0.2">
      <c r="A122" s="405"/>
      <c r="B122" s="182" t="s">
        <v>356</v>
      </c>
      <c r="C122" s="259">
        <f>'Estrangeiros gén. nacion. (15)'!E122/'Estrangeiros gén. nacion. (15)'!C122</f>
        <v>0.99970405445398047</v>
      </c>
      <c r="D122" s="260">
        <f>'Estrangeiros gén. nacion. (15)'!F122/'Estrangeiros gén. nacion. (15)'!C122</f>
        <v>2.9594554601953242E-4</v>
      </c>
      <c r="E122" s="219"/>
      <c r="F122" s="255">
        <f>'Estrangeiros gén. nacion. (15)'!H122/'Estrangeiros gén. nacion. (15)'!C122</f>
        <v>0.33649008582420836</v>
      </c>
      <c r="G122" s="256">
        <f>'Estrangeiros gén. nacion. (15)'!I122/'Estrangeiros gén. nacion. (15)'!C122</f>
        <v>0.66350991417579164</v>
      </c>
    </row>
    <row r="123" spans="1:7" ht="15" customHeight="1" x14ac:dyDescent="0.2">
      <c r="A123" s="145"/>
      <c r="B123" s="182" t="s">
        <v>357</v>
      </c>
      <c r="C123" s="259">
        <f>'Estrangeiros gén. nacion. (15)'!E123/'Estrangeiros gén. nacion. (15)'!C123</f>
        <v>0</v>
      </c>
      <c r="D123" s="260">
        <f>'Estrangeiros gén. nacion. (15)'!F123/'Estrangeiros gén. nacion. (15)'!C123</f>
        <v>1</v>
      </c>
      <c r="F123" s="255">
        <f>'Estrangeiros gén. nacion. (15)'!H123/'Estrangeiros gén. nacion. (15)'!C123</f>
        <v>0</v>
      </c>
      <c r="G123" s="256">
        <f>'Estrangeiros gén. nacion. (15)'!I123/'Estrangeiros gén. nacion. (15)'!C123</f>
        <v>1</v>
      </c>
    </row>
    <row r="124" spans="1:7" ht="15" customHeight="1" x14ac:dyDescent="0.2">
      <c r="A124" s="145"/>
      <c r="B124" s="182" t="s">
        <v>505</v>
      </c>
      <c r="C124" s="259">
        <f>'Estrangeiros gén. nacion. (15)'!E124/'Estrangeiros gén. nacion. (15)'!C124</f>
        <v>1</v>
      </c>
      <c r="D124" s="260">
        <f>'Estrangeiros gén. nacion. (15)'!F124/'Estrangeiros gén. nacion. (15)'!C124</f>
        <v>0</v>
      </c>
      <c r="F124" s="255">
        <f>'Estrangeiros gén. nacion. (15)'!H124/'Estrangeiros gén. nacion. (15)'!C124</f>
        <v>0</v>
      </c>
      <c r="G124" s="256">
        <f>'Estrangeiros gén. nacion. (15)'!I124/'Estrangeiros gén. nacion. (15)'!C124</f>
        <v>1</v>
      </c>
    </row>
    <row r="125" spans="1:7" ht="15" customHeight="1" x14ac:dyDescent="0.2">
      <c r="A125" s="405"/>
      <c r="B125" s="182" t="s">
        <v>358</v>
      </c>
      <c r="C125" s="259">
        <f>'Estrangeiros gén. nacion. (15)'!E125/'Estrangeiros gén. nacion. (15)'!C125</f>
        <v>0.98089171974522293</v>
      </c>
      <c r="D125" s="260">
        <f>'Estrangeiros gén. nacion. (15)'!F125/'Estrangeiros gén. nacion. (15)'!C125</f>
        <v>1.9108280254777069E-2</v>
      </c>
      <c r="E125" s="219"/>
      <c r="F125" s="255">
        <f>'Estrangeiros gén. nacion. (15)'!H125/'Estrangeiros gén. nacion. (15)'!C125</f>
        <v>0.48407643312101911</v>
      </c>
      <c r="G125" s="256">
        <f>'Estrangeiros gén. nacion. (15)'!I125/'Estrangeiros gén. nacion. (15)'!C125</f>
        <v>0.51592356687898089</v>
      </c>
    </row>
    <row r="126" spans="1:7" ht="15" customHeight="1" x14ac:dyDescent="0.2">
      <c r="A126" s="405"/>
      <c r="B126" s="182" t="s">
        <v>359</v>
      </c>
      <c r="C126" s="259">
        <f>'Estrangeiros gén. nacion. (15)'!E126/'Estrangeiros gén. nacion. (15)'!C126</f>
        <v>1</v>
      </c>
      <c r="D126" s="260">
        <f>'Estrangeiros gén. nacion. (15)'!F126/'Estrangeiros gén. nacion. (15)'!C126</f>
        <v>0</v>
      </c>
      <c r="E126" s="219"/>
      <c r="F126" s="255">
        <f>'Estrangeiros gén. nacion. (15)'!H126/'Estrangeiros gén. nacion. (15)'!C126</f>
        <v>0.35849056603773582</v>
      </c>
      <c r="G126" s="256">
        <f>'Estrangeiros gén. nacion. (15)'!I126/'Estrangeiros gén. nacion. (15)'!C126</f>
        <v>0.64150943396226412</v>
      </c>
    </row>
    <row r="127" spans="1:7" ht="15" customHeight="1" x14ac:dyDescent="0.2">
      <c r="A127" s="405"/>
      <c r="B127" s="182" t="s">
        <v>360</v>
      </c>
      <c r="C127" s="259">
        <f>'Estrangeiros gén. nacion. (15)'!E127/'Estrangeiros gén. nacion. (15)'!C127</f>
        <v>1</v>
      </c>
      <c r="D127" s="260">
        <f>'Estrangeiros gén. nacion. (15)'!F127/'Estrangeiros gén. nacion. (15)'!C127</f>
        <v>0</v>
      </c>
      <c r="E127" s="219"/>
      <c r="F127" s="255">
        <f>'Estrangeiros gén. nacion. (15)'!H127/'Estrangeiros gén. nacion. (15)'!C127</f>
        <v>0.375</v>
      </c>
      <c r="G127" s="256">
        <f>'Estrangeiros gén. nacion. (15)'!I127/'Estrangeiros gén. nacion. (15)'!C127</f>
        <v>0.625</v>
      </c>
    </row>
    <row r="128" spans="1:7" ht="15" customHeight="1" x14ac:dyDescent="0.2">
      <c r="A128" s="405"/>
      <c r="B128" s="182" t="s">
        <v>362</v>
      </c>
      <c r="C128" s="259">
        <f>'Estrangeiros gén. nacion. (15)'!E128/'Estrangeiros gén. nacion. (15)'!C128</f>
        <v>1</v>
      </c>
      <c r="D128" s="260">
        <f>'Estrangeiros gén. nacion. (15)'!F128/'Estrangeiros gén. nacion. (15)'!C128</f>
        <v>0</v>
      </c>
      <c r="E128" s="219"/>
      <c r="F128" s="255">
        <f>'Estrangeiros gén. nacion. (15)'!H128/'Estrangeiros gén. nacion. (15)'!C128</f>
        <v>0.5</v>
      </c>
      <c r="G128" s="256">
        <f>'Estrangeiros gén. nacion. (15)'!I128/'Estrangeiros gén. nacion. (15)'!C128</f>
        <v>0.5</v>
      </c>
    </row>
    <row r="129" spans="1:7" ht="15" customHeight="1" x14ac:dyDescent="0.2">
      <c r="A129" s="405"/>
      <c r="B129" s="182" t="s">
        <v>363</v>
      </c>
      <c r="C129" s="259">
        <f>'Estrangeiros gén. nacion. (15)'!E129/'Estrangeiros gén. nacion. (15)'!C129</f>
        <v>1</v>
      </c>
      <c r="D129" s="260">
        <f>'Estrangeiros gén. nacion. (15)'!F129/'Estrangeiros gén. nacion. (15)'!C129</f>
        <v>0</v>
      </c>
      <c r="E129" s="219"/>
      <c r="F129" s="255">
        <f>'Estrangeiros gén. nacion. (15)'!H129/'Estrangeiros gén. nacion. (15)'!C129</f>
        <v>0.66666666666666663</v>
      </c>
      <c r="G129" s="256">
        <f>'Estrangeiros gén. nacion. (15)'!I129/'Estrangeiros gén. nacion. (15)'!C129</f>
        <v>0.33333333333333331</v>
      </c>
    </row>
    <row r="130" spans="1:7" ht="15" customHeight="1" x14ac:dyDescent="0.2">
      <c r="A130" s="405"/>
      <c r="B130" s="182" t="s">
        <v>364</v>
      </c>
      <c r="C130" s="259">
        <f>'Estrangeiros gén. nacion. (15)'!E130/'Estrangeiros gén. nacion. (15)'!C130</f>
        <v>0.99715909090909094</v>
      </c>
      <c r="D130" s="260">
        <f>'Estrangeiros gén. nacion. (15)'!F130/'Estrangeiros gén. nacion. (15)'!C130</f>
        <v>2.840909090909091E-3</v>
      </c>
      <c r="E130" s="219"/>
      <c r="F130" s="255">
        <f>'Estrangeiros gén. nacion. (15)'!H130/'Estrangeiros gén. nacion. (15)'!C130</f>
        <v>0.29403409090909088</v>
      </c>
      <c r="G130" s="256">
        <f>'Estrangeiros gén. nacion. (15)'!I130/'Estrangeiros gén. nacion. (15)'!C130</f>
        <v>0.70596590909090906</v>
      </c>
    </row>
    <row r="131" spans="1:7" ht="15" customHeight="1" x14ac:dyDescent="0.2">
      <c r="A131" s="405"/>
      <c r="B131" s="182" t="s">
        <v>365</v>
      </c>
      <c r="C131" s="259">
        <f>'Estrangeiros gén. nacion. (15)'!E131/'Estrangeiros gén. nacion. (15)'!C131</f>
        <v>1</v>
      </c>
      <c r="D131" s="260">
        <f>'Estrangeiros gén. nacion. (15)'!F131/'Estrangeiros gén. nacion. (15)'!C131</f>
        <v>0</v>
      </c>
      <c r="E131" s="219"/>
      <c r="F131" s="255">
        <f>'Estrangeiros gén. nacion. (15)'!H131/'Estrangeiros gén. nacion. (15)'!C131</f>
        <v>0.45454545454545453</v>
      </c>
      <c r="G131" s="256">
        <f>'Estrangeiros gén. nacion. (15)'!I131/'Estrangeiros gén. nacion. (15)'!C131</f>
        <v>0.54545454545454541</v>
      </c>
    </row>
    <row r="132" spans="1:7" ht="15" customHeight="1" x14ac:dyDescent="0.2">
      <c r="A132" s="405"/>
      <c r="B132" s="182" t="s">
        <v>366</v>
      </c>
      <c r="C132" s="259">
        <f>'Estrangeiros gén. nacion. (15)'!E132/'Estrangeiros gén. nacion. (15)'!C132</f>
        <v>0.86956521739130432</v>
      </c>
      <c r="D132" s="260">
        <f>'Estrangeiros gén. nacion. (15)'!F132/'Estrangeiros gén. nacion. (15)'!C132</f>
        <v>0.13043478260869565</v>
      </c>
      <c r="E132" s="219"/>
      <c r="F132" s="255">
        <f>'Estrangeiros gén. nacion. (15)'!H132/'Estrangeiros gén. nacion. (15)'!C132</f>
        <v>0.56521739130434778</v>
      </c>
      <c r="G132" s="256">
        <f>'Estrangeiros gén. nacion. (15)'!I132/'Estrangeiros gén. nacion. (15)'!C132</f>
        <v>0.43478260869565216</v>
      </c>
    </row>
    <row r="133" spans="1:7" ht="15" customHeight="1" x14ac:dyDescent="0.2">
      <c r="A133" s="405"/>
      <c r="B133" s="182" t="s">
        <v>367</v>
      </c>
      <c r="C133" s="259">
        <f>'Estrangeiros gén. nacion. (15)'!E133/'Estrangeiros gén. nacion. (15)'!C133</f>
        <v>1</v>
      </c>
      <c r="D133" s="260">
        <f>'Estrangeiros gén. nacion. (15)'!F133/'Estrangeiros gén. nacion. (15)'!C133</f>
        <v>0</v>
      </c>
      <c r="E133" s="219"/>
      <c r="F133" s="255">
        <f>'Estrangeiros gén. nacion. (15)'!H133/'Estrangeiros gén. nacion. (15)'!C133</f>
        <v>0.72147651006711411</v>
      </c>
      <c r="G133" s="256">
        <f>'Estrangeiros gén. nacion. (15)'!I133/'Estrangeiros gén. nacion. (15)'!C133</f>
        <v>0.27852348993288589</v>
      </c>
    </row>
    <row r="134" spans="1:7" ht="15" customHeight="1" x14ac:dyDescent="0.2">
      <c r="A134" s="405"/>
      <c r="B134" s="182" t="s">
        <v>368</v>
      </c>
      <c r="C134" s="259">
        <f>'Estrangeiros gén. nacion. (15)'!E134/'Estrangeiros gén. nacion. (15)'!C134</f>
        <v>1</v>
      </c>
      <c r="D134" s="260">
        <f>'Estrangeiros gén. nacion. (15)'!F134/'Estrangeiros gén. nacion. (15)'!C134</f>
        <v>0</v>
      </c>
      <c r="E134" s="219"/>
      <c r="F134" s="255">
        <f>'Estrangeiros gén. nacion. (15)'!H134/'Estrangeiros gén. nacion. (15)'!C134</f>
        <v>0.6428571428571429</v>
      </c>
      <c r="G134" s="256">
        <f>'Estrangeiros gén. nacion. (15)'!I134/'Estrangeiros gén. nacion. (15)'!C134</f>
        <v>0.35714285714285715</v>
      </c>
    </row>
    <row r="135" spans="1:7" ht="15" customHeight="1" x14ac:dyDescent="0.2">
      <c r="A135" s="405"/>
      <c r="B135" s="182" t="s">
        <v>369</v>
      </c>
      <c r="C135" s="259">
        <f>'Estrangeiros gén. nacion. (15)'!E135/'Estrangeiros gén. nacion. (15)'!C135</f>
        <v>0.75</v>
      </c>
      <c r="D135" s="260">
        <f>'Estrangeiros gén. nacion. (15)'!F135/'Estrangeiros gén. nacion. (15)'!C135</f>
        <v>0.25</v>
      </c>
      <c r="E135" s="219"/>
      <c r="F135" s="255">
        <f>'Estrangeiros gén. nacion. (15)'!H135/'Estrangeiros gén. nacion. (15)'!C135</f>
        <v>0.5</v>
      </c>
      <c r="G135" s="256">
        <f>'Estrangeiros gén. nacion. (15)'!I135/'Estrangeiros gén. nacion. (15)'!C135</f>
        <v>0.5</v>
      </c>
    </row>
    <row r="136" spans="1:7" ht="15" customHeight="1" x14ac:dyDescent="0.2">
      <c r="A136" s="405"/>
      <c r="B136" s="182" t="s">
        <v>370</v>
      </c>
      <c r="C136" s="259">
        <f>'Estrangeiros gén. nacion. (15)'!E136/'Estrangeiros gén. nacion. (15)'!C136</f>
        <v>1</v>
      </c>
      <c r="D136" s="260">
        <f>'Estrangeiros gén. nacion. (15)'!F136/'Estrangeiros gén. nacion. (15)'!C136</f>
        <v>0</v>
      </c>
      <c r="E136" s="219"/>
      <c r="F136" s="255">
        <f>'Estrangeiros gén. nacion. (15)'!H136/'Estrangeiros gén. nacion. (15)'!C136</f>
        <v>0.38912732474964234</v>
      </c>
      <c r="G136" s="256">
        <f>'Estrangeiros gén. nacion. (15)'!I136/'Estrangeiros gén. nacion. (15)'!C136</f>
        <v>0.6108726752503576</v>
      </c>
    </row>
    <row r="137" spans="1:7" ht="15" customHeight="1" x14ac:dyDescent="0.2">
      <c r="A137" s="405"/>
      <c r="B137" s="182" t="s">
        <v>417</v>
      </c>
      <c r="C137" s="259">
        <f>'Estrangeiros gén. nacion. (15)'!E137/'Estrangeiros gén. nacion. (15)'!C137</f>
        <v>1</v>
      </c>
      <c r="D137" s="260">
        <f>'Estrangeiros gén. nacion. (15)'!F137/'Estrangeiros gén. nacion. (15)'!C137</f>
        <v>0</v>
      </c>
      <c r="E137" s="219"/>
      <c r="F137" s="255">
        <f>'Estrangeiros gén. nacion. (15)'!H137/'Estrangeiros gén. nacion. (15)'!C137</f>
        <v>1</v>
      </c>
      <c r="G137" s="256">
        <f>'Estrangeiros gén. nacion. (15)'!I137/'Estrangeiros gén. nacion. (15)'!C137</f>
        <v>0</v>
      </c>
    </row>
    <row r="138" spans="1:7" ht="15" customHeight="1" x14ac:dyDescent="0.2">
      <c r="A138" s="405"/>
      <c r="B138" s="182" t="s">
        <v>418</v>
      </c>
      <c r="C138" s="259">
        <f>'Estrangeiros gén. nacion. (15)'!E138/'Estrangeiros gén. nacion. (15)'!C138</f>
        <v>1</v>
      </c>
      <c r="D138" s="260">
        <f>'Estrangeiros gén. nacion. (15)'!F138/'Estrangeiros gén. nacion. (15)'!C138</f>
        <v>0</v>
      </c>
      <c r="E138" s="219"/>
      <c r="F138" s="255">
        <f>'Estrangeiros gén. nacion. (15)'!H138/'Estrangeiros gén. nacion. (15)'!C138</f>
        <v>0</v>
      </c>
      <c r="G138" s="256">
        <f>'Estrangeiros gén. nacion. (15)'!I138/'Estrangeiros gén. nacion. (15)'!C138</f>
        <v>1</v>
      </c>
    </row>
    <row r="139" spans="1:7" ht="15" customHeight="1" x14ac:dyDescent="0.2">
      <c r="A139" s="405"/>
      <c r="B139" s="182" t="s">
        <v>372</v>
      </c>
      <c r="C139" s="259">
        <f>'Estrangeiros gén. nacion. (15)'!E139/'Estrangeiros gén. nacion. (15)'!C139</f>
        <v>1</v>
      </c>
      <c r="D139" s="260">
        <f>'Estrangeiros gén. nacion. (15)'!F139/'Estrangeiros gén. nacion. (15)'!C139</f>
        <v>0</v>
      </c>
      <c r="E139" s="219"/>
      <c r="F139" s="255">
        <f>'Estrangeiros gén. nacion. (15)'!H139/'Estrangeiros gén. nacion. (15)'!C139</f>
        <v>0.70731707317073167</v>
      </c>
      <c r="G139" s="256">
        <f>'Estrangeiros gén. nacion. (15)'!I139/'Estrangeiros gén. nacion. (15)'!C139</f>
        <v>0.29268292682926828</v>
      </c>
    </row>
    <row r="140" spans="1:7" ht="15" customHeight="1" x14ac:dyDescent="0.2">
      <c r="A140" s="405"/>
      <c r="B140" s="182" t="s">
        <v>373</v>
      </c>
      <c r="C140" s="259">
        <f>'Estrangeiros gén. nacion. (15)'!E140/'Estrangeiros gén. nacion. (15)'!C140</f>
        <v>0.9</v>
      </c>
      <c r="D140" s="260">
        <f>'Estrangeiros gén. nacion. (15)'!F140/'Estrangeiros gén. nacion. (15)'!C140</f>
        <v>0.1</v>
      </c>
      <c r="E140" s="219"/>
      <c r="F140" s="255">
        <f>'Estrangeiros gén. nacion. (15)'!H140/'Estrangeiros gén. nacion. (15)'!C140</f>
        <v>0.9</v>
      </c>
      <c r="G140" s="256">
        <f>'Estrangeiros gén. nacion. (15)'!I140/'Estrangeiros gén. nacion. (15)'!C140</f>
        <v>0.1</v>
      </c>
    </row>
    <row r="141" spans="1:7" ht="15" customHeight="1" x14ac:dyDescent="0.2">
      <c r="A141" s="405"/>
      <c r="B141" s="182" t="s">
        <v>480</v>
      </c>
      <c r="C141" s="259">
        <f>'Estrangeiros gén. nacion. (15)'!E141/'Estrangeiros gén. nacion. (15)'!C141</f>
        <v>1</v>
      </c>
      <c r="D141" s="260">
        <f>'Estrangeiros gén. nacion. (15)'!F141/'Estrangeiros gén. nacion. (15)'!C141</f>
        <v>0</v>
      </c>
      <c r="E141" s="219"/>
      <c r="F141" s="255">
        <f>'Estrangeiros gén. nacion. (15)'!H141/'Estrangeiros gén. nacion. (15)'!C141</f>
        <v>0</v>
      </c>
      <c r="G141" s="256">
        <f>'Estrangeiros gén. nacion. (15)'!I141/'Estrangeiros gén. nacion. (15)'!C141</f>
        <v>1</v>
      </c>
    </row>
    <row r="142" spans="1:7" ht="15" customHeight="1" x14ac:dyDescent="0.2">
      <c r="A142" s="405"/>
      <c r="B142" s="182" t="s">
        <v>374</v>
      </c>
      <c r="C142" s="259">
        <f>'Estrangeiros gén. nacion. (15)'!E142/'Estrangeiros gén. nacion. (15)'!C142</f>
        <v>1</v>
      </c>
      <c r="D142" s="260">
        <f>'Estrangeiros gén. nacion. (15)'!F142/'Estrangeiros gén. nacion. (15)'!C142</f>
        <v>0</v>
      </c>
      <c r="E142" s="219"/>
      <c r="F142" s="255">
        <f>'Estrangeiros gén. nacion. (15)'!H142/'Estrangeiros gén. nacion. (15)'!C142</f>
        <v>0.48153214774281805</v>
      </c>
      <c r="G142" s="256">
        <f>'Estrangeiros gén. nacion. (15)'!I142/'Estrangeiros gén. nacion. (15)'!C142</f>
        <v>0.51846785225718195</v>
      </c>
    </row>
    <row r="143" spans="1:7" ht="15" customHeight="1" x14ac:dyDescent="0.2">
      <c r="A143" s="405"/>
      <c r="B143" s="182" t="s">
        <v>375</v>
      </c>
      <c r="C143" s="259">
        <f>'Estrangeiros gén. nacion. (15)'!E143/'Estrangeiros gén. nacion. (15)'!C143</f>
        <v>1</v>
      </c>
      <c r="D143" s="260">
        <f>'Estrangeiros gén. nacion. (15)'!F143/'Estrangeiros gén. nacion. (15)'!C143</f>
        <v>0</v>
      </c>
      <c r="E143" s="219"/>
      <c r="F143" s="255">
        <f>'Estrangeiros gén. nacion. (15)'!H143/'Estrangeiros gén. nacion. (15)'!C143</f>
        <v>0.4</v>
      </c>
      <c r="G143" s="256">
        <f>'Estrangeiros gén. nacion. (15)'!I143/'Estrangeiros gén. nacion. (15)'!C143</f>
        <v>0.6</v>
      </c>
    </row>
    <row r="144" spans="1:7" ht="15" customHeight="1" x14ac:dyDescent="0.2">
      <c r="A144" s="405"/>
      <c r="B144" s="182" t="s">
        <v>376</v>
      </c>
      <c r="C144" s="259">
        <f>'Estrangeiros gén. nacion. (15)'!E144/'Estrangeiros gén. nacion. (15)'!C144</f>
        <v>0.96026490066225167</v>
      </c>
      <c r="D144" s="260">
        <f>'Estrangeiros gén. nacion. (15)'!F144/'Estrangeiros gén. nacion. (15)'!C144</f>
        <v>3.9735099337748346E-2</v>
      </c>
      <c r="E144" s="219"/>
      <c r="F144" s="255">
        <f>'Estrangeiros gén. nacion. (15)'!H144/'Estrangeiros gén. nacion. (15)'!C144</f>
        <v>0.67328918322295805</v>
      </c>
      <c r="G144" s="256">
        <f>'Estrangeiros gén. nacion. (15)'!I144/'Estrangeiros gén. nacion. (15)'!C144</f>
        <v>0.32671081677704195</v>
      </c>
    </row>
    <row r="145" spans="1:9" ht="15" customHeight="1" x14ac:dyDescent="0.2">
      <c r="A145" s="405"/>
      <c r="B145" s="182" t="s">
        <v>466</v>
      </c>
      <c r="C145" s="259">
        <f>'Estrangeiros gén. nacion. (15)'!E145/'Estrangeiros gén. nacion. (15)'!C145</f>
        <v>1</v>
      </c>
      <c r="D145" s="260">
        <f>'Estrangeiros gén. nacion. (15)'!F145/'Estrangeiros gén. nacion. (15)'!C145</f>
        <v>0</v>
      </c>
      <c r="E145" s="219"/>
      <c r="F145" s="255">
        <f>'Estrangeiros gén. nacion. (15)'!H145/'Estrangeiros gén. nacion. (15)'!C145</f>
        <v>0.72727272727272729</v>
      </c>
      <c r="G145" s="256">
        <f>'Estrangeiros gén. nacion. (15)'!I145/'Estrangeiros gén. nacion. (15)'!C145</f>
        <v>0.27272727272727271</v>
      </c>
    </row>
    <row r="146" spans="1:9" ht="15" customHeight="1" x14ac:dyDescent="0.2">
      <c r="A146" s="405"/>
      <c r="B146" s="182" t="s">
        <v>377</v>
      </c>
      <c r="C146" s="259">
        <f>'Estrangeiros gén. nacion. (15)'!E146/'Estrangeiros gén. nacion. (15)'!C146</f>
        <v>0.9092849519743863</v>
      </c>
      <c r="D146" s="260">
        <f>'Estrangeiros gén. nacion. (15)'!F146/'Estrangeiros gén. nacion. (15)'!C146</f>
        <v>9.0715048025613657E-2</v>
      </c>
      <c r="E146" s="219"/>
      <c r="F146" s="255">
        <f>'Estrangeiros gén. nacion. (15)'!H146/'Estrangeiros gén. nacion. (15)'!C146</f>
        <v>0.59551760939167553</v>
      </c>
      <c r="G146" s="256">
        <f>'Estrangeiros gén. nacion. (15)'!I146/'Estrangeiros gén. nacion. (15)'!C146</f>
        <v>0.40448239060832442</v>
      </c>
    </row>
    <row r="147" spans="1:9" ht="15" customHeight="1" x14ac:dyDescent="0.2">
      <c r="A147" s="405"/>
      <c r="B147" s="182" t="s">
        <v>378</v>
      </c>
      <c r="C147" s="259">
        <f>'Estrangeiros gén. nacion. (15)'!E147/'Estrangeiros gén. nacion. (15)'!C147</f>
        <v>0.99364406779661019</v>
      </c>
      <c r="D147" s="260">
        <f>'Estrangeiros gén. nacion. (15)'!F147/'Estrangeiros gén. nacion. (15)'!C147</f>
        <v>6.3559322033898309E-3</v>
      </c>
      <c r="E147" s="219"/>
      <c r="F147" s="255">
        <f>'Estrangeiros gén. nacion. (15)'!H147/'Estrangeiros gén. nacion. (15)'!C147</f>
        <v>0.21398305084745764</v>
      </c>
      <c r="G147" s="256">
        <f>'Estrangeiros gén. nacion. (15)'!I147/'Estrangeiros gén. nacion. (15)'!C147</f>
        <v>0.78601694915254239</v>
      </c>
    </row>
    <row r="148" spans="1:9" ht="15" customHeight="1" x14ac:dyDescent="0.2">
      <c r="A148" s="405"/>
      <c r="B148" s="182" t="s">
        <v>379</v>
      </c>
      <c r="C148" s="259">
        <f>'Estrangeiros gén. nacion. (15)'!E148/'Estrangeiros gén. nacion. (15)'!C148</f>
        <v>1</v>
      </c>
      <c r="D148" s="260">
        <f>'Estrangeiros gén. nacion. (15)'!F148/'Estrangeiros gén. nacion. (15)'!C148</f>
        <v>0</v>
      </c>
      <c r="E148" s="219"/>
      <c r="F148" s="255">
        <f>'Estrangeiros gén. nacion. (15)'!H148/'Estrangeiros gén. nacion. (15)'!C148</f>
        <v>0.21052631578947367</v>
      </c>
      <c r="G148" s="256">
        <f>'Estrangeiros gén. nacion. (15)'!I148/'Estrangeiros gén. nacion. (15)'!C148</f>
        <v>0.78947368421052633</v>
      </c>
    </row>
    <row r="149" spans="1:9" ht="15" customHeight="1" x14ac:dyDescent="0.2">
      <c r="A149" s="405"/>
      <c r="B149" s="182" t="s">
        <v>380</v>
      </c>
      <c r="C149" s="259">
        <f>'Estrangeiros gén. nacion. (15)'!E149/'Estrangeiros gén. nacion. (15)'!C149</f>
        <v>0.84782608695652173</v>
      </c>
      <c r="D149" s="260">
        <f>'Estrangeiros gén. nacion. (15)'!F149/'Estrangeiros gén. nacion. (15)'!C149</f>
        <v>0.15217391304347827</v>
      </c>
      <c r="E149" s="219"/>
      <c r="F149" s="255">
        <f>'Estrangeiros gén. nacion. (15)'!H149/'Estrangeiros gén. nacion. (15)'!C149</f>
        <v>0.56521739130434778</v>
      </c>
      <c r="G149" s="256">
        <f>'Estrangeiros gén. nacion. (15)'!I149/'Estrangeiros gén. nacion. (15)'!C149</f>
        <v>0.43478260869565216</v>
      </c>
    </row>
    <row r="150" spans="1:9" ht="15" customHeight="1" x14ac:dyDescent="0.2">
      <c r="A150" s="405"/>
      <c r="B150" s="182" t="s">
        <v>381</v>
      </c>
      <c r="C150" s="259">
        <f>'Estrangeiros gén. nacion. (15)'!E150/'Estrangeiros gén. nacion. (15)'!C150</f>
        <v>1</v>
      </c>
      <c r="D150" s="260">
        <f>'Estrangeiros gén. nacion. (15)'!F150/'Estrangeiros gén. nacion. (15)'!C150</f>
        <v>0</v>
      </c>
      <c r="E150" s="219"/>
      <c r="F150" s="255">
        <f>'Estrangeiros gén. nacion. (15)'!H150/'Estrangeiros gén. nacion. (15)'!C150</f>
        <v>0.8</v>
      </c>
      <c r="G150" s="256">
        <f>'Estrangeiros gén. nacion. (15)'!I150/'Estrangeiros gén. nacion. (15)'!C150</f>
        <v>0.2</v>
      </c>
    </row>
    <row r="151" spans="1:9" ht="15" customHeight="1" x14ac:dyDescent="0.2">
      <c r="A151" s="405"/>
      <c r="B151" s="182" t="s">
        <v>419</v>
      </c>
      <c r="C151" s="259">
        <f>'Estrangeiros gén. nacion. (15)'!E151/'Estrangeiros gén. nacion. (15)'!C151</f>
        <v>0.9375</v>
      </c>
      <c r="D151" s="260">
        <f>'Estrangeiros gén. nacion. (15)'!F151/'Estrangeiros gén. nacion. (15)'!C151</f>
        <v>6.25E-2</v>
      </c>
      <c r="E151" s="219"/>
      <c r="F151" s="255">
        <f>'Estrangeiros gén. nacion. (15)'!H151/'Estrangeiros gén. nacion. (15)'!C151</f>
        <v>0.40625</v>
      </c>
      <c r="G151" s="256">
        <f>'Estrangeiros gén. nacion. (15)'!I151/'Estrangeiros gén. nacion. (15)'!C151</f>
        <v>0.59375</v>
      </c>
    </row>
    <row r="152" spans="1:9" ht="15" customHeight="1" x14ac:dyDescent="0.2">
      <c r="A152" s="405"/>
      <c r="B152" s="182" t="s">
        <v>454</v>
      </c>
      <c r="C152" s="259">
        <f>'Estrangeiros gén. nacion. (15)'!E152/'Estrangeiros gén. nacion. (15)'!C152</f>
        <v>1</v>
      </c>
      <c r="D152" s="260">
        <f>'Estrangeiros gén. nacion. (15)'!F152/'Estrangeiros gén. nacion. (15)'!C152</f>
        <v>0</v>
      </c>
      <c r="E152" s="219"/>
      <c r="F152" s="255">
        <f>'Estrangeiros gén. nacion. (15)'!H152/'Estrangeiros gén. nacion. (15)'!C152</f>
        <v>0.25</v>
      </c>
      <c r="G152" s="256">
        <f>'Estrangeiros gén. nacion. (15)'!I152/'Estrangeiros gén. nacion. (15)'!C152</f>
        <v>0.75</v>
      </c>
    </row>
    <row r="153" spans="1:9" ht="15" customHeight="1" x14ac:dyDescent="0.2">
      <c r="A153" s="405"/>
      <c r="B153" s="182" t="s">
        <v>382</v>
      </c>
      <c r="C153" s="259">
        <f>'Estrangeiros gén. nacion. (15)'!E153/'Estrangeiros gén. nacion. (15)'!C153</f>
        <v>1</v>
      </c>
      <c r="D153" s="260">
        <f>'Estrangeiros gén. nacion. (15)'!F153/'Estrangeiros gén. nacion. (15)'!C153</f>
        <v>0</v>
      </c>
      <c r="E153" s="219"/>
      <c r="F153" s="255">
        <f>'Estrangeiros gén. nacion. (15)'!H153/'Estrangeiros gén. nacion. (15)'!C153</f>
        <v>0.33333333333333331</v>
      </c>
      <c r="G153" s="256">
        <f>'Estrangeiros gén. nacion. (15)'!I153/'Estrangeiros gén. nacion. (15)'!C153</f>
        <v>0.66666666666666663</v>
      </c>
    </row>
    <row r="154" spans="1:9" ht="15" customHeight="1" x14ac:dyDescent="0.2">
      <c r="A154" s="405"/>
      <c r="B154" s="182" t="s">
        <v>384</v>
      </c>
      <c r="C154" s="259">
        <f>'Estrangeiros gén. nacion. (15)'!E154/'Estrangeiros gén. nacion. (15)'!C154</f>
        <v>1</v>
      </c>
      <c r="D154" s="260">
        <f>'Estrangeiros gén. nacion. (15)'!F154/'Estrangeiros gén. nacion. (15)'!C154</f>
        <v>0</v>
      </c>
      <c r="E154" s="219"/>
      <c r="F154" s="255">
        <f>'Estrangeiros gén. nacion. (15)'!H154/'Estrangeiros gén. nacion. (15)'!C154</f>
        <v>0</v>
      </c>
      <c r="G154" s="256">
        <f>'Estrangeiros gén. nacion. (15)'!I154/'Estrangeiros gén. nacion. (15)'!C154</f>
        <v>1</v>
      </c>
      <c r="H154" s="142"/>
      <c r="I154" s="83"/>
    </row>
    <row r="155" spans="1:9" ht="15" customHeight="1" x14ac:dyDescent="0.25">
      <c r="A155" s="406"/>
      <c r="B155" s="182" t="s">
        <v>385</v>
      </c>
      <c r="C155" s="259">
        <f>'Estrangeiros gén. nacion. (15)'!E155/'Estrangeiros gén. nacion. (15)'!C155</f>
        <v>1</v>
      </c>
      <c r="D155" s="260">
        <f>'Estrangeiros gén. nacion. (15)'!F155/'Estrangeiros gén. nacion. (15)'!C155</f>
        <v>0</v>
      </c>
      <c r="E155" s="220"/>
      <c r="F155" s="255">
        <f>'Estrangeiros gén. nacion. (15)'!H155/'Estrangeiros gén. nacion. (15)'!C155</f>
        <v>0.4254658385093168</v>
      </c>
      <c r="G155" s="256">
        <f>'Estrangeiros gén. nacion. (15)'!I155/'Estrangeiros gén. nacion. (15)'!C155</f>
        <v>0.57453416149068326</v>
      </c>
      <c r="H155" s="126"/>
      <c r="I155" s="129"/>
    </row>
    <row r="156" spans="1:9" s="144" customFormat="1" ht="15" customHeight="1" x14ac:dyDescent="0.25">
      <c r="A156" s="406"/>
      <c r="B156" s="182" t="s">
        <v>386</v>
      </c>
      <c r="C156" s="259">
        <f>'Estrangeiros gén. nacion. (15)'!E156/'Estrangeiros gén. nacion. (15)'!C156</f>
        <v>1</v>
      </c>
      <c r="D156" s="260">
        <f>'Estrangeiros gén. nacion. (15)'!F156/'Estrangeiros gén. nacion. (15)'!C156</f>
        <v>0</v>
      </c>
      <c r="E156" s="220"/>
      <c r="F156" s="255">
        <f>'Estrangeiros gén. nacion. (15)'!H156/'Estrangeiros gén. nacion. (15)'!C156</f>
        <v>0.42857142857142855</v>
      </c>
      <c r="G156" s="256">
        <f>'Estrangeiros gén. nacion. (15)'!I156/'Estrangeiros gén. nacion. (15)'!C156</f>
        <v>0.5714285714285714</v>
      </c>
      <c r="H156" s="133"/>
      <c r="I156" s="143"/>
    </row>
    <row r="157" spans="1:9" s="144" customFormat="1" ht="15" customHeight="1" x14ac:dyDescent="0.25">
      <c r="A157" s="407"/>
      <c r="B157" s="182" t="s">
        <v>388</v>
      </c>
      <c r="C157" s="259">
        <f>'Estrangeiros gén. nacion. (15)'!E157/'Estrangeiros gén. nacion. (15)'!C157</f>
        <v>0.78947368421052633</v>
      </c>
      <c r="D157" s="260">
        <f>'Estrangeiros gén. nacion. (15)'!F157/'Estrangeiros gén. nacion. (15)'!C157</f>
        <v>0.21052631578947367</v>
      </c>
      <c r="E157" s="220"/>
      <c r="F157" s="255">
        <f>'Estrangeiros gén. nacion. (15)'!H157/'Estrangeiros gén. nacion. (15)'!C157</f>
        <v>0.78947368421052633</v>
      </c>
      <c r="G157" s="256">
        <f>'Estrangeiros gén. nacion. (15)'!I157/'Estrangeiros gén. nacion. (15)'!C157</f>
        <v>0.21052631578947367</v>
      </c>
      <c r="H157" s="133"/>
      <c r="I157" s="143"/>
    </row>
    <row r="158" spans="1:9" s="144" customFormat="1" ht="15" customHeight="1" x14ac:dyDescent="0.25">
      <c r="A158" s="407"/>
      <c r="B158" s="182" t="s">
        <v>389</v>
      </c>
      <c r="C158" s="259">
        <f>'Estrangeiros gén. nacion. (15)'!E158/'Estrangeiros gén. nacion. (15)'!C158</f>
        <v>0.7</v>
      </c>
      <c r="D158" s="260">
        <f>'Estrangeiros gén. nacion. (15)'!F158/'Estrangeiros gén. nacion. (15)'!C158</f>
        <v>0.3</v>
      </c>
      <c r="E158" s="220"/>
      <c r="F158" s="255">
        <f>'Estrangeiros gén. nacion. (15)'!H158/'Estrangeiros gén. nacion. (15)'!C158</f>
        <v>0.45</v>
      </c>
      <c r="G158" s="256">
        <f>'Estrangeiros gén. nacion. (15)'!I158/'Estrangeiros gén. nacion. (15)'!C158</f>
        <v>0.55000000000000004</v>
      </c>
      <c r="H158" s="159"/>
      <c r="I158" s="159"/>
    </row>
    <row r="159" spans="1:9" s="144" customFormat="1" ht="15" customHeight="1" x14ac:dyDescent="0.25">
      <c r="A159" s="407"/>
      <c r="B159" s="182" t="s">
        <v>391</v>
      </c>
      <c r="C159" s="259">
        <f>'Estrangeiros gén. nacion. (15)'!E159/'Estrangeiros gén. nacion. (15)'!C159</f>
        <v>1</v>
      </c>
      <c r="D159" s="260">
        <f>'Estrangeiros gén. nacion. (15)'!F159/'Estrangeiros gén. nacion. (15)'!C159</f>
        <v>0</v>
      </c>
      <c r="E159" s="220"/>
      <c r="F159" s="255">
        <f>'Estrangeiros gén. nacion. (15)'!H159/'Estrangeiros gén. nacion. (15)'!C159</f>
        <v>0.6</v>
      </c>
      <c r="G159" s="256">
        <f>'Estrangeiros gén. nacion. (15)'!I159/'Estrangeiros gén. nacion. (15)'!C159</f>
        <v>0.4</v>
      </c>
    </row>
    <row r="160" spans="1:9" s="144" customFormat="1" ht="15" customHeight="1" x14ac:dyDescent="0.25">
      <c r="A160" s="407"/>
      <c r="B160" s="182" t="s">
        <v>392</v>
      </c>
      <c r="C160" s="259">
        <f>'Estrangeiros gén. nacion. (15)'!E160/'Estrangeiros gén. nacion. (15)'!C160</f>
        <v>0.75</v>
      </c>
      <c r="D160" s="260">
        <f>'Estrangeiros gén. nacion. (15)'!F160/'Estrangeiros gén. nacion. (15)'!C160</f>
        <v>0.25</v>
      </c>
      <c r="E160" s="220"/>
      <c r="F160" s="255">
        <f>'Estrangeiros gén. nacion. (15)'!H160/'Estrangeiros gén. nacion. (15)'!C160</f>
        <v>8.3333333333333329E-2</v>
      </c>
      <c r="G160" s="256">
        <f>'Estrangeiros gén. nacion. (15)'!I160/'Estrangeiros gén. nacion. (15)'!C160</f>
        <v>0.91666666666666663</v>
      </c>
    </row>
    <row r="161" spans="1:7" ht="15" customHeight="1" x14ac:dyDescent="0.2">
      <c r="A161" s="406"/>
      <c r="B161" s="182" t="s">
        <v>393</v>
      </c>
      <c r="C161" s="259">
        <f>'Estrangeiros gén. nacion. (15)'!E161/'Estrangeiros gén. nacion. (15)'!C161</f>
        <v>1</v>
      </c>
      <c r="D161" s="260">
        <f>'Estrangeiros gén. nacion. (15)'!F161/'Estrangeiros gén. nacion. (15)'!C161</f>
        <v>0</v>
      </c>
      <c r="E161" s="83"/>
      <c r="F161" s="255">
        <f>'Estrangeiros gén. nacion. (15)'!H161/'Estrangeiros gén. nacion. (15)'!C161</f>
        <v>0.5714285714285714</v>
      </c>
      <c r="G161" s="256">
        <f>'Estrangeiros gén. nacion. (15)'!I161/'Estrangeiros gén. nacion. (15)'!C161</f>
        <v>0.42857142857142855</v>
      </c>
    </row>
    <row r="162" spans="1:7" ht="15" customHeight="1" x14ac:dyDescent="0.2">
      <c r="A162" s="406"/>
      <c r="B162" s="182" t="s">
        <v>438</v>
      </c>
      <c r="C162" s="259">
        <f>'Estrangeiros gén. nacion. (15)'!E162/'Estrangeiros gén. nacion. (15)'!C162</f>
        <v>1</v>
      </c>
      <c r="D162" s="260">
        <f>'Estrangeiros gén. nacion. (15)'!F162/'Estrangeiros gén. nacion. (15)'!C162</f>
        <v>0</v>
      </c>
      <c r="E162" s="150"/>
      <c r="F162" s="255">
        <f>'Estrangeiros gén. nacion. (15)'!H162/'Estrangeiros gén. nacion. (15)'!C162</f>
        <v>0</v>
      </c>
      <c r="G162" s="256">
        <f>'Estrangeiros gén. nacion. (15)'!I162/'Estrangeiros gén. nacion. (15)'!C162</f>
        <v>1</v>
      </c>
    </row>
    <row r="163" spans="1:7" s="144" customFormat="1" ht="15" customHeight="1" x14ac:dyDescent="0.2">
      <c r="A163" s="407"/>
      <c r="B163" s="182" t="s">
        <v>394</v>
      </c>
      <c r="C163" s="259">
        <f>'Estrangeiros gén. nacion. (15)'!E163/'Estrangeiros gén. nacion. (15)'!C163</f>
        <v>0.93939393939393945</v>
      </c>
      <c r="D163" s="260">
        <f>'Estrangeiros gén. nacion. (15)'!F163/'Estrangeiros gén. nacion. (15)'!C163</f>
        <v>6.0606060606060608E-2</v>
      </c>
      <c r="E163" s="83"/>
      <c r="F163" s="255">
        <f>'Estrangeiros gén. nacion. (15)'!H163/'Estrangeiros gén. nacion. (15)'!C163</f>
        <v>0.45454545454545453</v>
      </c>
      <c r="G163" s="256">
        <f>'Estrangeiros gén. nacion. (15)'!I163/'Estrangeiros gén. nacion. (15)'!C163</f>
        <v>0.54545454545454541</v>
      </c>
    </row>
    <row r="164" spans="1:7" ht="15" customHeight="1" x14ac:dyDescent="0.2">
      <c r="A164" s="407"/>
      <c r="B164" s="182" t="s">
        <v>395</v>
      </c>
      <c r="C164" s="259">
        <f>'Estrangeiros gén. nacion. (15)'!E164/'Estrangeiros gén. nacion. (15)'!C164</f>
        <v>1</v>
      </c>
      <c r="D164" s="260">
        <f>'Estrangeiros gén. nacion. (15)'!F164/'Estrangeiros gén. nacion. (15)'!C164</f>
        <v>0</v>
      </c>
      <c r="E164" s="83"/>
      <c r="F164" s="255">
        <f>'Estrangeiros gén. nacion. (15)'!H164/'Estrangeiros gén. nacion. (15)'!C164</f>
        <v>0.25</v>
      </c>
      <c r="G164" s="256">
        <f>'Estrangeiros gén. nacion. (15)'!I164/'Estrangeiros gén. nacion. (15)'!C164</f>
        <v>0.75</v>
      </c>
    </row>
    <row r="165" spans="1:7" ht="15" customHeight="1" x14ac:dyDescent="0.2">
      <c r="A165" s="408"/>
      <c r="B165" s="182" t="s">
        <v>396</v>
      </c>
      <c r="C165" s="259">
        <f>'Estrangeiros gén. nacion. (15)'!E165/'Estrangeiros gén. nacion. (15)'!C165</f>
        <v>0.52597402597402598</v>
      </c>
      <c r="D165" s="260">
        <f>'Estrangeiros gén. nacion. (15)'!F165/'Estrangeiros gén. nacion. (15)'!C165</f>
        <v>0.47402597402597402</v>
      </c>
      <c r="F165" s="255">
        <f>'Estrangeiros gén. nacion. (15)'!H165/'Estrangeiros gén. nacion. (15)'!C165</f>
        <v>0.58441558441558439</v>
      </c>
      <c r="G165" s="256">
        <f>'Estrangeiros gén. nacion. (15)'!I165/'Estrangeiros gén. nacion. (15)'!C165</f>
        <v>0.41558441558441561</v>
      </c>
    </row>
    <row r="166" spans="1:7" ht="15" customHeight="1" x14ac:dyDescent="0.2">
      <c r="A166" s="409"/>
      <c r="B166" s="182" t="s">
        <v>397</v>
      </c>
      <c r="C166" s="259">
        <f>'Estrangeiros gén. nacion. (15)'!E166/'Estrangeiros gén. nacion. (15)'!C166</f>
        <v>0.98792756539235416</v>
      </c>
      <c r="D166" s="260">
        <f>'Estrangeiros gén. nacion. (15)'!F166/'Estrangeiros gén. nacion. (15)'!C166</f>
        <v>1.2072434607645875E-2</v>
      </c>
      <c r="F166" s="255">
        <f>'Estrangeiros gén. nacion. (15)'!H166/'Estrangeiros gén. nacion. (15)'!C166</f>
        <v>0.57293762575452711</v>
      </c>
      <c r="G166" s="256">
        <f>'Estrangeiros gén. nacion. (15)'!I166/'Estrangeiros gén. nacion. (15)'!C166</f>
        <v>0.42706237424547283</v>
      </c>
    </row>
    <row r="167" spans="1:7" ht="15" customHeight="1" x14ac:dyDescent="0.2">
      <c r="A167" s="409"/>
      <c r="B167" s="182" t="s">
        <v>398</v>
      </c>
      <c r="C167" s="259">
        <f>'Estrangeiros gén. nacion. (15)'!E167/'Estrangeiros gén. nacion. (15)'!C167</f>
        <v>1</v>
      </c>
      <c r="D167" s="260">
        <f>'Estrangeiros gén. nacion. (15)'!F167/'Estrangeiros gén. nacion. (15)'!C167</f>
        <v>0</v>
      </c>
      <c r="F167" s="255">
        <f>'Estrangeiros gén. nacion. (15)'!H167/'Estrangeiros gén. nacion. (15)'!C167</f>
        <v>0.5</v>
      </c>
      <c r="G167" s="256">
        <f>'Estrangeiros gén. nacion. (15)'!I167/'Estrangeiros gén. nacion. (15)'!C167</f>
        <v>0.5</v>
      </c>
    </row>
    <row r="168" spans="1:7" ht="15" customHeight="1" x14ac:dyDescent="0.2">
      <c r="A168" s="408"/>
      <c r="B168" s="182" t="s">
        <v>399</v>
      </c>
      <c r="C168" s="259">
        <f>'Estrangeiros gén. nacion. (15)'!E168/'Estrangeiros gén. nacion. (15)'!C168</f>
        <v>1</v>
      </c>
      <c r="D168" s="260">
        <f>'Estrangeiros gén. nacion. (15)'!F168/'Estrangeiros gén. nacion. (15)'!C168</f>
        <v>0</v>
      </c>
      <c r="F168" s="255">
        <f>'Estrangeiros gén. nacion. (15)'!H168/'Estrangeiros gén. nacion. (15)'!C168</f>
        <v>0.46153846153846156</v>
      </c>
      <c r="G168" s="256">
        <f>'Estrangeiros gén. nacion. (15)'!I168/'Estrangeiros gén. nacion. (15)'!C168</f>
        <v>0.53846153846153844</v>
      </c>
    </row>
    <row r="169" spans="1:7" ht="15" customHeight="1" x14ac:dyDescent="0.2">
      <c r="A169" s="406"/>
      <c r="B169" s="182" t="s">
        <v>400</v>
      </c>
      <c r="C169" s="259">
        <f>'Estrangeiros gén. nacion. (15)'!E169/'Estrangeiros gén. nacion. (15)'!C169</f>
        <v>1</v>
      </c>
      <c r="D169" s="260">
        <f>'Estrangeiros gén. nacion. (15)'!F169/'Estrangeiros gén. nacion. (15)'!C169</f>
        <v>0</v>
      </c>
      <c r="F169" s="255">
        <f>'Estrangeiros gén. nacion. (15)'!H169/'Estrangeiros gén. nacion. (15)'!C169</f>
        <v>0.4942528735632184</v>
      </c>
      <c r="G169" s="256">
        <f>'Estrangeiros gén. nacion. (15)'!I169/'Estrangeiros gén. nacion. (15)'!C169</f>
        <v>0.50574712643678166</v>
      </c>
    </row>
    <row r="170" spans="1:7" ht="15" customHeight="1" x14ac:dyDescent="0.2">
      <c r="A170" s="407"/>
      <c r="B170" s="182" t="s">
        <v>401</v>
      </c>
      <c r="C170" s="259">
        <f>'Estrangeiros gén. nacion. (15)'!E170/'Estrangeiros gén. nacion. (15)'!C170</f>
        <v>1</v>
      </c>
      <c r="D170" s="260">
        <f>'Estrangeiros gén. nacion. (15)'!F170/'Estrangeiros gén. nacion. (15)'!C170</f>
        <v>0</v>
      </c>
      <c r="F170" s="255">
        <f>'Estrangeiros gén. nacion. (15)'!H170/'Estrangeiros gén. nacion. (15)'!C170</f>
        <v>0.59210526315789469</v>
      </c>
      <c r="G170" s="256">
        <f>'Estrangeiros gén. nacion. (15)'!I170/'Estrangeiros gén. nacion. (15)'!C170</f>
        <v>0.40789473684210525</v>
      </c>
    </row>
    <row r="171" spans="1:7" ht="15" customHeight="1" x14ac:dyDescent="0.2">
      <c r="A171" s="406"/>
      <c r="B171" s="182" t="s">
        <v>402</v>
      </c>
      <c r="C171" s="259">
        <f>'Estrangeiros gén. nacion. (15)'!E171/'Estrangeiros gén. nacion. (15)'!C171</f>
        <v>0.82352941176470584</v>
      </c>
      <c r="D171" s="260">
        <f>'Estrangeiros gén. nacion. (15)'!F171/'Estrangeiros gén. nacion. (15)'!C171</f>
        <v>0.17647058823529413</v>
      </c>
      <c r="F171" s="255">
        <f>'Estrangeiros gén. nacion. (15)'!H171/'Estrangeiros gén. nacion. (15)'!C171</f>
        <v>0.52941176470588236</v>
      </c>
      <c r="G171" s="256">
        <f>'Estrangeiros gén. nacion. (15)'!I171/'Estrangeiros gén. nacion. (15)'!C171</f>
        <v>0.47058823529411764</v>
      </c>
    </row>
    <row r="172" spans="1:7" ht="15" customHeight="1" x14ac:dyDescent="0.2">
      <c r="A172" s="406"/>
      <c r="B172" s="182" t="s">
        <v>439</v>
      </c>
      <c r="C172" s="259">
        <f>'Estrangeiros gén. nacion. (15)'!E172/'Estrangeiros gén. nacion. (15)'!C172</f>
        <v>1</v>
      </c>
      <c r="D172" s="260">
        <f>'Estrangeiros gén. nacion. (15)'!F172/'Estrangeiros gén. nacion. (15)'!C172</f>
        <v>0</v>
      </c>
      <c r="F172" s="255">
        <f>'Estrangeiros gén. nacion. (15)'!H172/'Estrangeiros gén. nacion. (15)'!C172</f>
        <v>0.5</v>
      </c>
      <c r="G172" s="256">
        <f>'Estrangeiros gén. nacion. (15)'!I172/'Estrangeiros gén. nacion. (15)'!C172</f>
        <v>0.5</v>
      </c>
    </row>
    <row r="173" spans="1:7" ht="15" customHeight="1" x14ac:dyDescent="0.2">
      <c r="A173" s="406"/>
      <c r="B173" s="182" t="s">
        <v>403</v>
      </c>
      <c r="C173" s="261">
        <f>'Estrangeiros gén. nacion. (15)'!E173/'Estrangeiros gén. nacion. (15)'!C173</f>
        <v>1</v>
      </c>
      <c r="D173" s="262">
        <f>'Estrangeiros gén. nacion. (15)'!F173/'Estrangeiros gén. nacion. (15)'!C173</f>
        <v>0</v>
      </c>
      <c r="F173" s="257">
        <f>'Estrangeiros gén. nacion. (15)'!H173/'Estrangeiros gén. nacion. (15)'!C173</f>
        <v>0.5</v>
      </c>
      <c r="G173" s="258">
        <f>'Estrangeiros gén. nacion. (15)'!I173/'Estrangeiros gén. nacion. (15)'!C173</f>
        <v>0.5</v>
      </c>
    </row>
    <row r="176" spans="1:7" s="144" customFormat="1" ht="15" customHeight="1" x14ac:dyDescent="0.15">
      <c r="A176" s="68"/>
    </row>
  </sheetData>
  <mergeCells count="6">
    <mergeCell ref="C8:G8"/>
    <mergeCell ref="C9:G9"/>
    <mergeCell ref="C10:C11"/>
    <mergeCell ref="D10:D11"/>
    <mergeCell ref="F10:F11"/>
    <mergeCell ref="G10:G11"/>
  </mergeCells>
  <pageMargins left="0.7" right="0.7" top="0.75" bottom="0.75" header="0.3" footer="0.3"/>
  <pageSetup orientation="portrait" verticalDpi="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showRowColHeaders="0" workbookViewId="0">
      <selection activeCell="B6" sqref="B6:D6"/>
    </sheetView>
  </sheetViews>
  <sheetFormatPr defaultRowHeight="15" customHeight="1" x14ac:dyDescent="0.15"/>
  <cols>
    <col min="1" max="1" width="12" style="144" customWidth="1"/>
    <col min="2" max="9" width="9.140625" style="144"/>
    <col min="10" max="10" width="14.140625" style="144" customWidth="1"/>
    <col min="11" max="16384" width="9.140625" style="144"/>
  </cols>
  <sheetData>
    <row r="1" spans="1:11" s="145" customFormat="1" ht="15" customHeight="1" x14ac:dyDescent="0.2">
      <c r="B1" s="61"/>
    </row>
    <row r="2" spans="1:11" s="145" customFormat="1" ht="15" customHeight="1" x14ac:dyDescent="0.2">
      <c r="B2" s="61"/>
    </row>
    <row r="3" spans="1:11" s="145" customFormat="1" ht="15" customHeight="1" x14ac:dyDescent="0.2">
      <c r="B3" s="61"/>
      <c r="D3" s="151"/>
    </row>
    <row r="4" spans="1:11" s="145" customFormat="1" ht="15" customHeight="1" x14ac:dyDescent="0.2">
      <c r="B4" s="61"/>
      <c r="D4" s="151"/>
    </row>
    <row r="5" spans="1:11" s="145" customFormat="1" ht="15" customHeight="1" x14ac:dyDescent="0.2">
      <c r="B5" s="61"/>
      <c r="D5" s="151"/>
    </row>
    <row r="6" spans="1:11" s="145" customFormat="1" ht="15" customHeight="1" x14ac:dyDescent="0.15">
      <c r="B6" s="334" t="s">
        <v>506</v>
      </c>
      <c r="C6" s="335"/>
      <c r="D6" s="335"/>
    </row>
    <row r="7" spans="1:11" s="145" customFormat="1" ht="15" customHeight="1" x14ac:dyDescent="0.2">
      <c r="B7" s="175"/>
      <c r="C7" s="175"/>
      <c r="D7" s="175"/>
      <c r="E7" s="175"/>
      <c r="F7" s="175"/>
      <c r="G7" s="175"/>
      <c r="H7" s="175"/>
      <c r="I7" s="175"/>
      <c r="J7" s="175"/>
      <c r="K7" s="175"/>
    </row>
    <row r="8" spans="1:11" s="145" customFormat="1" ht="15" customHeight="1" x14ac:dyDescent="0.2">
      <c r="A8" s="62"/>
      <c r="B8" s="63" t="s">
        <v>494</v>
      </c>
      <c r="C8" s="64"/>
      <c r="D8" s="64"/>
      <c r="E8" s="64"/>
      <c r="F8" s="64"/>
      <c r="G8" s="64"/>
      <c r="H8" s="64"/>
      <c r="I8" s="64"/>
      <c r="J8" s="64"/>
      <c r="K8" s="65"/>
    </row>
    <row r="9" spans="1:11" s="145" customFormat="1" ht="15" customHeight="1" x14ac:dyDescent="0.2">
      <c r="A9" s="66" t="s">
        <v>57</v>
      </c>
      <c r="B9" s="332" t="s">
        <v>507</v>
      </c>
      <c r="C9" s="332"/>
      <c r="D9" s="332"/>
      <c r="E9" s="332"/>
      <c r="F9" s="332"/>
      <c r="G9" s="332"/>
      <c r="H9" s="332"/>
      <c r="I9" s="332"/>
      <c r="J9" s="332"/>
      <c r="K9" s="59"/>
    </row>
    <row r="10" spans="1:11" s="145" customFormat="1" ht="15" customHeight="1" x14ac:dyDescent="0.2">
      <c r="A10" s="66" t="s">
        <v>58</v>
      </c>
      <c r="B10" s="332" t="s">
        <v>508</v>
      </c>
      <c r="C10" s="332"/>
      <c r="D10" s="332"/>
      <c r="E10" s="332"/>
      <c r="F10" s="332"/>
      <c r="G10" s="332"/>
      <c r="H10" s="332"/>
      <c r="I10" s="332"/>
      <c r="J10" s="332"/>
      <c r="K10" s="59"/>
    </row>
    <row r="11" spans="1:11" s="145" customFormat="1" ht="15" customHeight="1" x14ac:dyDescent="0.2">
      <c r="A11" s="66" t="s">
        <v>59</v>
      </c>
      <c r="B11" s="332" t="s">
        <v>509</v>
      </c>
      <c r="C11" s="332"/>
      <c r="D11" s="332"/>
      <c r="E11" s="332"/>
      <c r="F11" s="332"/>
      <c r="G11" s="332"/>
      <c r="H11" s="332"/>
      <c r="I11" s="332"/>
      <c r="J11" s="332"/>
      <c r="K11" s="59"/>
    </row>
    <row r="12" spans="1:11" s="145" customFormat="1" ht="15" customHeight="1" x14ac:dyDescent="0.2">
      <c r="A12" s="66" t="s">
        <v>60</v>
      </c>
      <c r="B12" s="332" t="s">
        <v>510</v>
      </c>
      <c r="C12" s="332"/>
      <c r="D12" s="332"/>
      <c r="E12" s="332"/>
      <c r="F12" s="332"/>
      <c r="G12" s="332"/>
      <c r="H12" s="332"/>
      <c r="I12" s="332"/>
      <c r="J12" s="332"/>
      <c r="K12" s="59"/>
    </row>
    <row r="13" spans="1:11" s="145" customFormat="1" ht="15" customHeight="1" x14ac:dyDescent="0.2">
      <c r="A13" s="66" t="s">
        <v>61</v>
      </c>
      <c r="B13" s="332" t="s">
        <v>511</v>
      </c>
      <c r="C13" s="332"/>
      <c r="D13" s="332"/>
      <c r="E13" s="332"/>
      <c r="F13" s="332"/>
      <c r="G13" s="332"/>
      <c r="H13" s="332"/>
      <c r="I13" s="332"/>
      <c r="J13" s="332"/>
      <c r="K13" s="94"/>
    </row>
    <row r="14" spans="1:11" s="145" customFormat="1" ht="15" customHeight="1" x14ac:dyDescent="0.2">
      <c r="A14" s="66" t="s">
        <v>62</v>
      </c>
      <c r="B14" s="332" t="s">
        <v>512</v>
      </c>
      <c r="C14" s="332"/>
      <c r="D14" s="332"/>
      <c r="E14" s="332"/>
      <c r="F14" s="332"/>
      <c r="G14" s="332"/>
      <c r="H14" s="332"/>
      <c r="I14" s="332"/>
      <c r="J14" s="332"/>
      <c r="K14" s="94"/>
    </row>
    <row r="15" spans="1:11" s="145" customFormat="1" ht="15" customHeight="1" x14ac:dyDescent="0.2">
      <c r="A15" s="66"/>
      <c r="B15" s="332"/>
      <c r="C15" s="332"/>
      <c r="D15" s="332"/>
      <c r="E15" s="332"/>
      <c r="F15" s="332"/>
      <c r="G15" s="332"/>
      <c r="H15" s="332"/>
      <c r="I15" s="332"/>
      <c r="J15" s="332"/>
      <c r="K15" s="67"/>
    </row>
    <row r="16" spans="1:11" s="145" customFormat="1" ht="15" customHeight="1" x14ac:dyDescent="0.2">
      <c r="A16" s="66"/>
      <c r="B16" s="332"/>
      <c r="C16" s="332"/>
      <c r="D16" s="332"/>
      <c r="E16" s="332"/>
      <c r="F16" s="332"/>
      <c r="G16" s="332"/>
      <c r="H16" s="332"/>
      <c r="I16" s="332"/>
      <c r="J16" s="332"/>
      <c r="K16" s="65"/>
    </row>
  </sheetData>
  <mergeCells count="9">
    <mergeCell ref="B14:J14"/>
    <mergeCell ref="B15:J15"/>
    <mergeCell ref="B16:J16"/>
    <mergeCell ref="B6:D6"/>
    <mergeCell ref="B9:J9"/>
    <mergeCell ref="B10:J10"/>
    <mergeCell ref="B11:J11"/>
    <mergeCell ref="B12:J12"/>
    <mergeCell ref="B13:J13"/>
  </mergeCells>
  <hyperlinks>
    <hyperlink ref="B9:I9" location="Desempregados_Genero!A1" display="Número de desempregados inscritos nos Centros de Emprego, género 2008"/>
    <hyperlink ref="B10:I10" location="'Ev. 1º trim-4º trim_Genero'!A1" display="Evolução número de desempregados inscritos nos Centros de Emprego, género 2008, 1º trim.-2º trim. 2008"/>
    <hyperlink ref="B11:J11" location="'Estrangeiros género N (16)'!A1" display="Número de pessoas estrangeiras residentes, género, 2016"/>
    <hyperlink ref="B9:J9" location="'Residentes estrangeiros N (16)'!A1" display="Número de pessoas estrangeiras residentes, condição, 2016"/>
    <hyperlink ref="B10:J10" location="'Residentes estrangeiros % (16)'!A1" display="Número de pessoas estrangeiras residentes, condição, 2016 (%)"/>
    <hyperlink ref="B12:J12" location="'Estrangeiros género % (16)'!A1" display="Número de pessoas estrangeiras residentes, género, 2016 (%)"/>
    <hyperlink ref="B13:J13" location="'Estrangeiros gén. nacion. (16)'!A1" display="Número de pessoas estrangeiras residentes, nacionalidade (país), condição e género, 2016"/>
    <hyperlink ref="B14:J14" location="'Estrangeiros gén. nacion. % (2'!A1" display="Número de pessoas estrangeiras residentes, nacionalidade (país), condição e género, 2016 (%)"/>
  </hyperlinks>
  <pageMargins left="0.7" right="0.7" top="0.75" bottom="0.75" header="0.3" footer="0.3"/>
  <pageSetup paperSize="9" orientation="portrait" verticalDpi="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showRowColHeaders="0" workbookViewId="0">
      <selection activeCell="B21" sqref="B21"/>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1" spans="1:6" s="144" customFormat="1" ht="15" customHeight="1" x14ac:dyDescent="0.2">
      <c r="A1" s="68"/>
      <c r="B1" s="147"/>
      <c r="D1" s="145"/>
    </row>
    <row r="2" spans="1:6" s="144" customFormat="1" ht="15" customHeight="1" x14ac:dyDescent="0.2">
      <c r="A2" s="68"/>
      <c r="B2" s="147"/>
      <c r="C2" s="147"/>
      <c r="D2" s="69"/>
    </row>
    <row r="3" spans="1:6" s="144" customFormat="1" ht="15" customHeight="1" x14ac:dyDescent="0.2">
      <c r="A3" s="68"/>
      <c r="B3" s="147"/>
      <c r="D3" s="145"/>
    </row>
    <row r="4" spans="1:6" s="144" customFormat="1" ht="15" customHeight="1" x14ac:dyDescent="0.2">
      <c r="A4" s="68"/>
      <c r="B4" s="147"/>
      <c r="D4" s="145"/>
    </row>
    <row r="5" spans="1:6" s="144" customFormat="1" ht="15" customHeight="1" x14ac:dyDescent="0.2">
      <c r="A5" s="68"/>
      <c r="B5" s="147"/>
      <c r="D5" s="145"/>
    </row>
    <row r="6" spans="1:6" s="144" customFormat="1" ht="15" customHeight="1" x14ac:dyDescent="0.2">
      <c r="A6" s="70" t="s">
        <v>57</v>
      </c>
      <c r="B6" s="59" t="s">
        <v>507</v>
      </c>
      <c r="C6" s="71"/>
      <c r="D6" s="72"/>
    </row>
    <row r="7" spans="1:6" s="144" customFormat="1" ht="15" customHeight="1" x14ac:dyDescent="0.2">
      <c r="A7" s="70"/>
      <c r="B7" s="73" t="s">
        <v>100</v>
      </c>
      <c r="D7" s="145"/>
    </row>
    <row r="8" spans="1:6" s="144" customFormat="1" ht="15" customHeight="1" x14ac:dyDescent="0.2">
      <c r="A8" s="68"/>
      <c r="B8" s="147"/>
      <c r="D8" s="145"/>
    </row>
    <row r="9" spans="1:6" ht="24.95" customHeight="1" x14ac:dyDescent="0.2">
      <c r="B9" s="20"/>
      <c r="C9" s="336" t="s">
        <v>507</v>
      </c>
      <c r="D9" s="337"/>
      <c r="E9" s="337"/>
    </row>
    <row r="10" spans="1:6" ht="15" customHeight="1" x14ac:dyDescent="0.2">
      <c r="B10" s="96"/>
      <c r="C10" s="338" t="s">
        <v>56</v>
      </c>
      <c r="D10" s="338" t="s">
        <v>519</v>
      </c>
      <c r="E10" s="338" t="s">
        <v>520</v>
      </c>
    </row>
    <row r="11" spans="1:6" ht="15" customHeight="1" x14ac:dyDescent="0.2">
      <c r="B11" s="42" t="s">
        <v>88</v>
      </c>
      <c r="C11" s="338"/>
      <c r="D11" s="338"/>
      <c r="E11" s="338"/>
    </row>
    <row r="12" spans="1:6" ht="15" customHeight="1" x14ac:dyDescent="0.2">
      <c r="B12" s="146" t="s">
        <v>0</v>
      </c>
      <c r="C12" s="316">
        <v>397731</v>
      </c>
      <c r="D12" s="317">
        <v>392969</v>
      </c>
      <c r="E12" s="318">
        <v>4762</v>
      </c>
      <c r="F12" s="34"/>
    </row>
    <row r="13" spans="1:6" ht="15" customHeight="1" x14ac:dyDescent="0.2">
      <c r="B13" s="148" t="s">
        <v>98</v>
      </c>
      <c r="C13" s="104">
        <v>173118</v>
      </c>
      <c r="D13" s="105">
        <v>171376</v>
      </c>
      <c r="E13" s="106">
        <v>1742</v>
      </c>
    </row>
    <row r="14" spans="1:6" ht="15" customHeight="1" x14ac:dyDescent="0.2">
      <c r="B14" s="148" t="s">
        <v>99</v>
      </c>
      <c r="C14" s="104">
        <v>55212</v>
      </c>
      <c r="D14" s="105">
        <v>53470</v>
      </c>
      <c r="E14" s="106">
        <v>1742</v>
      </c>
    </row>
    <row r="15" spans="1:6" ht="15" customHeight="1" x14ac:dyDescent="0.2">
      <c r="B15" s="149"/>
      <c r="C15" s="102"/>
      <c r="D15" s="103"/>
      <c r="E15" s="165"/>
    </row>
    <row r="16" spans="1:6" ht="15" customHeight="1" x14ac:dyDescent="0.2">
      <c r="B16" s="152"/>
      <c r="C16" s="99"/>
      <c r="D16" s="176"/>
      <c r="E16" s="176"/>
    </row>
    <row r="17" spans="1:4" s="144" customFormat="1" ht="15" customHeight="1" x14ac:dyDescent="0.2">
      <c r="A17" s="68"/>
      <c r="B17" s="147"/>
      <c r="D17" s="145"/>
    </row>
    <row r="18" spans="1:4" s="144" customFormat="1" ht="15" customHeight="1" x14ac:dyDescent="0.2">
      <c r="A18" s="68"/>
      <c r="B18" s="147"/>
      <c r="D18" s="145"/>
    </row>
  </sheetData>
  <mergeCells count="4">
    <mergeCell ref="C9:E9"/>
    <mergeCell ref="C10:C11"/>
    <mergeCell ref="D10:D11"/>
    <mergeCell ref="E10:E11"/>
  </mergeCells>
  <pageMargins left="0.7" right="0.7" top="0.75" bottom="0.75" header="0.3" footer="0.3"/>
  <pageSetup orientation="portrait" verticalDpi="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7"/>
  <sheetViews>
    <sheetView showGridLines="0" showRowColHeaders="0" workbookViewId="0">
      <selection activeCell="J13" sqref="J13"/>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3" spans="1:5" s="144" customFormat="1" ht="15" customHeight="1" x14ac:dyDescent="0.2">
      <c r="A3" s="68"/>
      <c r="B3" s="147"/>
      <c r="D3" s="145"/>
    </row>
    <row r="4" spans="1:5" s="144" customFormat="1" ht="15" customHeight="1" x14ac:dyDescent="0.2">
      <c r="A4" s="68"/>
      <c r="B4" s="147"/>
      <c r="D4" s="145"/>
    </row>
    <row r="5" spans="1:5" s="144" customFormat="1" ht="15" customHeight="1" x14ac:dyDescent="0.2">
      <c r="A5" s="70" t="s">
        <v>58</v>
      </c>
      <c r="B5" s="59" t="s">
        <v>508</v>
      </c>
      <c r="C5" s="72"/>
    </row>
    <row r="6" spans="1:5" s="144" customFormat="1" ht="15" customHeight="1" x14ac:dyDescent="0.2">
      <c r="A6" s="70"/>
      <c r="B6" s="73" t="s">
        <v>497</v>
      </c>
      <c r="C6" s="145"/>
    </row>
    <row r="7" spans="1:5" s="144" customFormat="1" ht="15" customHeight="1" x14ac:dyDescent="0.2">
      <c r="A7" s="68"/>
      <c r="B7" s="147"/>
      <c r="C7" s="145"/>
    </row>
    <row r="8" spans="1:5" ht="24.95" customHeight="1" x14ac:dyDescent="0.2">
      <c r="B8" s="20"/>
      <c r="C8" s="337" t="s">
        <v>507</v>
      </c>
      <c r="D8" s="337"/>
    </row>
    <row r="9" spans="1:5" ht="15" customHeight="1" x14ac:dyDescent="0.2">
      <c r="B9" s="96"/>
      <c r="C9" s="338" t="s">
        <v>519</v>
      </c>
      <c r="D9" s="338" t="s">
        <v>520</v>
      </c>
    </row>
    <row r="10" spans="1:5" ht="15" customHeight="1" x14ac:dyDescent="0.2">
      <c r="B10" s="42" t="s">
        <v>63</v>
      </c>
      <c r="C10" s="338"/>
      <c r="D10" s="338"/>
    </row>
    <row r="11" spans="1:5" ht="15" customHeight="1" x14ac:dyDescent="0.2">
      <c r="B11" s="146" t="s">
        <v>0</v>
      </c>
      <c r="C11" s="319">
        <f>'Residentes estrangeiros N (16)'!D12/'Residentes estrangeiros N (16)'!C12</f>
        <v>0.98802708363190195</v>
      </c>
      <c r="D11" s="320">
        <f>'Residentes estrangeiros N (16)'!E12/'Residentes estrangeiros N (16)'!C12</f>
        <v>1.1972916368098037E-2</v>
      </c>
      <c r="E11" s="34"/>
    </row>
    <row r="12" spans="1:5" ht="15" customHeight="1" x14ac:dyDescent="0.2">
      <c r="B12" s="148" t="s">
        <v>98</v>
      </c>
      <c r="C12" s="162">
        <f>'Residentes estrangeiros N (16)'!D13/'Residentes estrangeiros N (16)'!C13</f>
        <v>0.98993749927794916</v>
      </c>
      <c r="D12" s="101">
        <f>'Residentes estrangeiros N (16)'!E13/'Residentes estrangeiros N (16)'!C13</f>
        <v>1.0062500722050855E-2</v>
      </c>
    </row>
    <row r="13" spans="1:5" ht="15" customHeight="1" x14ac:dyDescent="0.2">
      <c r="B13" s="148" t="s">
        <v>99</v>
      </c>
      <c r="C13" s="163">
        <f>'Residentes estrangeiros N (16)'!D14/'Residentes estrangeiros N (16)'!C14</f>
        <v>0.96844888792291528</v>
      </c>
      <c r="D13" s="321">
        <f>'Residentes estrangeiros N (16)'!E14/'Residentes estrangeiros N (16)'!C14</f>
        <v>3.1551112077084692E-2</v>
      </c>
    </row>
    <row r="14" spans="1:5" ht="15" customHeight="1" x14ac:dyDescent="0.2">
      <c r="B14" s="149"/>
      <c r="C14" s="165"/>
      <c r="D14" s="165"/>
    </row>
    <row r="15" spans="1:5" ht="15" customHeight="1" x14ac:dyDescent="0.2">
      <c r="B15" s="152"/>
      <c r="C15" s="176"/>
      <c r="D15" s="176"/>
    </row>
    <row r="16" spans="1:5" s="144" customFormat="1" ht="15" customHeight="1" x14ac:dyDescent="0.2">
      <c r="A16" s="68"/>
      <c r="B16" s="147"/>
      <c r="D16" s="145"/>
    </row>
    <row r="17" spans="1:4" s="144" customFormat="1" ht="15" customHeight="1" x14ac:dyDescent="0.2">
      <c r="A17" s="68"/>
      <c r="B17" s="147"/>
      <c r="D17" s="145"/>
    </row>
  </sheetData>
  <mergeCells count="3">
    <mergeCell ref="C8:D8"/>
    <mergeCell ref="C9:C10"/>
    <mergeCell ref="D9:D10"/>
  </mergeCells>
  <pageMargins left="0.7" right="0.7" top="0.75" bottom="0.75" header="0.3" footer="0.3"/>
  <pageSetup orientation="portrait" verticalDpi="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6"/>
  <sheetViews>
    <sheetView showGridLines="0" showRowColHeaders="0" workbookViewId="0">
      <selection activeCell="H15" sqref="H15"/>
    </sheetView>
  </sheetViews>
  <sheetFormatPr defaultRowHeight="15" customHeight="1" x14ac:dyDescent="0.2"/>
  <cols>
    <col min="1" max="1" width="12" style="19" customWidth="1"/>
    <col min="2" max="2" width="32" style="19" customWidth="1"/>
    <col min="3" max="5" width="15.7109375" style="19" customWidth="1"/>
    <col min="6" max="247" width="9.140625" style="19"/>
    <col min="248" max="248" width="37.140625" style="19" bestFit="1" customWidth="1"/>
    <col min="249" max="503" width="9.140625" style="19"/>
    <col min="504" max="504" width="37.140625" style="19" bestFit="1" customWidth="1"/>
    <col min="505" max="759" width="9.140625" style="19"/>
    <col min="760" max="760" width="37.140625" style="19" bestFit="1" customWidth="1"/>
    <col min="761" max="1015" width="9.140625" style="19"/>
    <col min="1016" max="1016" width="37.140625" style="19" bestFit="1" customWidth="1"/>
    <col min="1017" max="1271" width="9.140625" style="19"/>
    <col min="1272" max="1272" width="37.140625" style="19" bestFit="1" customWidth="1"/>
    <col min="1273" max="1527" width="9.140625" style="19"/>
    <col min="1528" max="1528" width="37.140625" style="19" bestFit="1" customWidth="1"/>
    <col min="1529" max="1783" width="9.140625" style="19"/>
    <col min="1784" max="1784" width="37.140625" style="19" bestFit="1" customWidth="1"/>
    <col min="1785" max="2039" width="9.140625" style="19"/>
    <col min="2040" max="2040" width="37.140625" style="19" bestFit="1" customWidth="1"/>
    <col min="2041" max="2295" width="9.140625" style="19"/>
    <col min="2296" max="2296" width="37.140625" style="19" bestFit="1" customWidth="1"/>
    <col min="2297" max="2551" width="9.140625" style="19"/>
    <col min="2552" max="2552" width="37.140625" style="19" bestFit="1" customWidth="1"/>
    <col min="2553" max="2807" width="9.140625" style="19"/>
    <col min="2808" max="2808" width="37.140625" style="19" bestFit="1" customWidth="1"/>
    <col min="2809" max="3063" width="9.140625" style="19"/>
    <col min="3064" max="3064" width="37.140625" style="19" bestFit="1" customWidth="1"/>
    <col min="3065" max="3319" width="9.140625" style="19"/>
    <col min="3320" max="3320" width="37.140625" style="19" bestFit="1" customWidth="1"/>
    <col min="3321" max="3575" width="9.140625" style="19"/>
    <col min="3576" max="3576" width="37.140625" style="19" bestFit="1" customWidth="1"/>
    <col min="3577" max="3831" width="9.140625" style="19"/>
    <col min="3832" max="3832" width="37.140625" style="19" bestFit="1" customWidth="1"/>
    <col min="3833" max="4087" width="9.140625" style="19"/>
    <col min="4088" max="4088" width="37.140625" style="19" bestFit="1" customWidth="1"/>
    <col min="4089" max="4343" width="9.140625" style="19"/>
    <col min="4344" max="4344" width="37.140625" style="19" bestFit="1" customWidth="1"/>
    <col min="4345" max="4599" width="9.140625" style="19"/>
    <col min="4600" max="4600" width="37.140625" style="19" bestFit="1" customWidth="1"/>
    <col min="4601" max="4855" width="9.140625" style="19"/>
    <col min="4856" max="4856" width="37.140625" style="19" bestFit="1" customWidth="1"/>
    <col min="4857" max="5111" width="9.140625" style="19"/>
    <col min="5112" max="5112" width="37.140625" style="19" bestFit="1" customWidth="1"/>
    <col min="5113" max="5367" width="9.140625" style="19"/>
    <col min="5368" max="5368" width="37.140625" style="19" bestFit="1" customWidth="1"/>
    <col min="5369" max="5623" width="9.140625" style="19"/>
    <col min="5624" max="5624" width="37.140625" style="19" bestFit="1" customWidth="1"/>
    <col min="5625" max="5879" width="9.140625" style="19"/>
    <col min="5880" max="5880" width="37.140625" style="19" bestFit="1" customWidth="1"/>
    <col min="5881" max="6135" width="9.140625" style="19"/>
    <col min="6136" max="6136" width="37.140625" style="19" bestFit="1" customWidth="1"/>
    <col min="6137" max="6391" width="9.140625" style="19"/>
    <col min="6392" max="6392" width="37.140625" style="19" bestFit="1" customWidth="1"/>
    <col min="6393" max="6647" width="9.140625" style="19"/>
    <col min="6648" max="6648" width="37.140625" style="19" bestFit="1" customWidth="1"/>
    <col min="6649" max="6903" width="9.140625" style="19"/>
    <col min="6904" max="6904" width="37.140625" style="19" bestFit="1" customWidth="1"/>
    <col min="6905" max="7159" width="9.140625" style="19"/>
    <col min="7160" max="7160" width="37.140625" style="19" bestFit="1" customWidth="1"/>
    <col min="7161" max="7415" width="9.140625" style="19"/>
    <col min="7416" max="7416" width="37.140625" style="19" bestFit="1" customWidth="1"/>
    <col min="7417" max="7671" width="9.140625" style="19"/>
    <col min="7672" max="7672" width="37.140625" style="19" bestFit="1" customWidth="1"/>
    <col min="7673" max="7927" width="9.140625" style="19"/>
    <col min="7928" max="7928" width="37.140625" style="19" bestFit="1" customWidth="1"/>
    <col min="7929" max="8183" width="9.140625" style="19"/>
    <col min="8184" max="8184" width="37.140625" style="19" bestFit="1" customWidth="1"/>
    <col min="8185" max="8439" width="9.140625" style="19"/>
    <col min="8440" max="8440" width="37.140625" style="19" bestFit="1" customWidth="1"/>
    <col min="8441" max="8695" width="9.140625" style="19"/>
    <col min="8696" max="8696" width="37.140625" style="19" bestFit="1" customWidth="1"/>
    <col min="8697" max="8951" width="9.140625" style="19"/>
    <col min="8952" max="8952" width="37.140625" style="19" bestFit="1" customWidth="1"/>
    <col min="8953" max="9207" width="9.140625" style="19"/>
    <col min="9208" max="9208" width="37.140625" style="19" bestFit="1" customWidth="1"/>
    <col min="9209" max="9463" width="9.140625" style="19"/>
    <col min="9464" max="9464" width="37.140625" style="19" bestFit="1" customWidth="1"/>
    <col min="9465" max="9719" width="9.140625" style="19"/>
    <col min="9720" max="9720" width="37.140625" style="19" bestFit="1" customWidth="1"/>
    <col min="9721" max="9975" width="9.140625" style="19"/>
    <col min="9976" max="9976" width="37.140625" style="19" bestFit="1" customWidth="1"/>
    <col min="9977" max="10231" width="9.140625" style="19"/>
    <col min="10232" max="10232" width="37.140625" style="19" bestFit="1" customWidth="1"/>
    <col min="10233" max="10487" width="9.140625" style="19"/>
    <col min="10488" max="10488" width="37.140625" style="19" bestFit="1" customWidth="1"/>
    <col min="10489" max="10743" width="9.140625" style="19"/>
    <col min="10744" max="10744" width="37.140625" style="19" bestFit="1" customWidth="1"/>
    <col min="10745" max="10999" width="9.140625" style="19"/>
    <col min="11000" max="11000" width="37.140625" style="19" bestFit="1" customWidth="1"/>
    <col min="11001" max="11255" width="9.140625" style="19"/>
    <col min="11256" max="11256" width="37.140625" style="19" bestFit="1" customWidth="1"/>
    <col min="11257" max="11511" width="9.140625" style="19"/>
    <col min="11512" max="11512" width="37.140625" style="19" bestFit="1" customWidth="1"/>
    <col min="11513" max="11767" width="9.140625" style="19"/>
    <col min="11768" max="11768" width="37.140625" style="19" bestFit="1" customWidth="1"/>
    <col min="11769" max="12023" width="9.140625" style="19"/>
    <col min="12024" max="12024" width="37.140625" style="19" bestFit="1" customWidth="1"/>
    <col min="12025" max="12279" width="9.140625" style="19"/>
    <col min="12280" max="12280" width="37.140625" style="19" bestFit="1" customWidth="1"/>
    <col min="12281" max="12535" width="9.140625" style="19"/>
    <col min="12536" max="12536" width="37.140625" style="19" bestFit="1" customWidth="1"/>
    <col min="12537" max="12791" width="9.140625" style="19"/>
    <col min="12792" max="12792" width="37.140625" style="19" bestFit="1" customWidth="1"/>
    <col min="12793" max="13047" width="9.140625" style="19"/>
    <col min="13048" max="13048" width="37.140625" style="19" bestFit="1" customWidth="1"/>
    <col min="13049" max="13303" width="9.140625" style="19"/>
    <col min="13304" max="13304" width="37.140625" style="19" bestFit="1" customWidth="1"/>
    <col min="13305" max="13559" width="9.140625" style="19"/>
    <col min="13560" max="13560" width="37.140625" style="19" bestFit="1" customWidth="1"/>
    <col min="13561" max="13815" width="9.140625" style="19"/>
    <col min="13816" max="13816" width="37.140625" style="19" bestFit="1" customWidth="1"/>
    <col min="13817" max="14071" width="9.140625" style="19"/>
    <col min="14072" max="14072" width="37.140625" style="19" bestFit="1" customWidth="1"/>
    <col min="14073" max="14327" width="9.140625" style="19"/>
    <col min="14328" max="14328" width="37.140625" style="19" bestFit="1" customWidth="1"/>
    <col min="14329" max="14583" width="9.140625" style="19"/>
    <col min="14584" max="14584" width="37.140625" style="19" bestFit="1" customWidth="1"/>
    <col min="14585" max="14839" width="9.140625" style="19"/>
    <col min="14840" max="14840" width="37.140625" style="19" bestFit="1" customWidth="1"/>
    <col min="14841" max="15095" width="9.140625" style="19"/>
    <col min="15096" max="15096" width="37.140625" style="19" bestFit="1" customWidth="1"/>
    <col min="15097" max="15351" width="9.140625" style="19"/>
    <col min="15352" max="15352" width="37.140625" style="19" bestFit="1" customWidth="1"/>
    <col min="15353" max="15607" width="9.140625" style="19"/>
    <col min="15608" max="15608" width="37.140625" style="19" bestFit="1" customWidth="1"/>
    <col min="15609" max="15863" width="9.140625" style="19"/>
    <col min="15864" max="15864" width="37.140625" style="19" bestFit="1" customWidth="1"/>
    <col min="15865" max="16119" width="9.140625" style="19"/>
    <col min="16120" max="16120" width="37.140625" style="19" bestFit="1" customWidth="1"/>
    <col min="16121" max="16384" width="9.140625" style="19"/>
  </cols>
  <sheetData>
    <row r="3" spans="1:6" s="144" customFormat="1" ht="15" customHeight="1" x14ac:dyDescent="0.2">
      <c r="A3" s="68"/>
      <c r="B3" s="147"/>
      <c r="D3" s="145"/>
    </row>
    <row r="4" spans="1:6" s="144" customFormat="1" ht="15" customHeight="1" x14ac:dyDescent="0.2">
      <c r="A4" s="68"/>
      <c r="B4" s="147"/>
      <c r="D4" s="145"/>
    </row>
    <row r="5" spans="1:6" s="144" customFormat="1" ht="15" customHeight="1" x14ac:dyDescent="0.2">
      <c r="A5" s="70" t="s">
        <v>59</v>
      </c>
      <c r="B5" s="59" t="s">
        <v>509</v>
      </c>
      <c r="C5" s="71"/>
      <c r="D5" s="72"/>
    </row>
    <row r="6" spans="1:6" s="144" customFormat="1" ht="15" customHeight="1" x14ac:dyDescent="0.2">
      <c r="A6" s="70"/>
      <c r="B6" s="73" t="s">
        <v>100</v>
      </c>
      <c r="D6" s="145"/>
    </row>
    <row r="7" spans="1:6" s="144" customFormat="1" ht="15" customHeight="1" x14ac:dyDescent="0.2">
      <c r="A7" s="68"/>
      <c r="B7" s="147"/>
      <c r="D7" s="145"/>
    </row>
    <row r="8" spans="1:6" ht="24.95" customHeight="1" x14ac:dyDescent="0.2">
      <c r="B8" s="20"/>
      <c r="C8" s="336" t="s">
        <v>509</v>
      </c>
      <c r="D8" s="337"/>
      <c r="E8" s="337"/>
    </row>
    <row r="9" spans="1:6" ht="15" customHeight="1" x14ac:dyDescent="0.2">
      <c r="B9" s="96"/>
      <c r="C9" s="338" t="s">
        <v>102</v>
      </c>
      <c r="D9" s="338" t="s">
        <v>103</v>
      </c>
      <c r="E9" s="338" t="s">
        <v>56</v>
      </c>
    </row>
    <row r="10" spans="1:6" ht="15" customHeight="1" x14ac:dyDescent="0.2">
      <c r="B10" s="42" t="s">
        <v>88</v>
      </c>
      <c r="C10" s="338"/>
      <c r="D10" s="338"/>
      <c r="E10" s="338"/>
    </row>
    <row r="11" spans="1:6" ht="15" customHeight="1" x14ac:dyDescent="0.2">
      <c r="B11" s="146" t="s">
        <v>0</v>
      </c>
      <c r="C11" s="394">
        <v>204930</v>
      </c>
      <c r="D11" s="395">
        <v>192801</v>
      </c>
      <c r="E11" s="318">
        <f>SUM(C11:D11)</f>
        <v>397731</v>
      </c>
      <c r="F11" s="34"/>
    </row>
    <row r="12" spans="1:6" ht="15" customHeight="1" x14ac:dyDescent="0.2">
      <c r="B12" s="148" t="s">
        <v>98</v>
      </c>
      <c r="C12" s="396">
        <v>89455</v>
      </c>
      <c r="D12" s="397">
        <v>83663</v>
      </c>
      <c r="E12" s="106">
        <f>SUM(C12:D12)</f>
        <v>173118</v>
      </c>
    </row>
    <row r="13" spans="1:6" ht="15" customHeight="1" x14ac:dyDescent="0.2">
      <c r="B13" s="148" t="s">
        <v>99</v>
      </c>
      <c r="C13" s="107">
        <v>26867</v>
      </c>
      <c r="D13" s="398">
        <v>28345</v>
      </c>
      <c r="E13" s="109">
        <f>SUM(C13:D13)</f>
        <v>55212</v>
      </c>
    </row>
    <row r="14" spans="1:6" ht="15" customHeight="1" x14ac:dyDescent="0.2">
      <c r="B14" s="149"/>
      <c r="C14" s="164"/>
      <c r="D14" s="165"/>
      <c r="E14" s="165"/>
    </row>
    <row r="15" spans="1:6" ht="15" customHeight="1" x14ac:dyDescent="0.2">
      <c r="B15" s="152"/>
      <c r="C15" s="99"/>
      <c r="D15" s="176"/>
      <c r="E15" s="176"/>
    </row>
    <row r="16" spans="1:6" s="144" customFormat="1" ht="15" customHeight="1" x14ac:dyDescent="0.2">
      <c r="A16" s="68"/>
      <c r="B16" s="147"/>
      <c r="D16" s="145"/>
    </row>
  </sheetData>
  <mergeCells count="4">
    <mergeCell ref="C8:E8"/>
    <mergeCell ref="C9:C10"/>
    <mergeCell ref="D9:D10"/>
    <mergeCell ref="E9:E10"/>
  </mergeCells>
  <pageMargins left="0.7" right="0.7" top="0.75" bottom="0.75" header="0.3" footer="0.3"/>
  <pageSetup orientation="portrait" verticalDpi="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7"/>
  <sheetViews>
    <sheetView showGridLines="0" showRowColHeaders="0" workbookViewId="0">
      <selection activeCell="H13" sqref="H13"/>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3" spans="1:5" s="144" customFormat="1" ht="15" customHeight="1" x14ac:dyDescent="0.2">
      <c r="A3" s="68"/>
      <c r="B3" s="147"/>
      <c r="D3" s="145"/>
    </row>
    <row r="4" spans="1:5" s="144" customFormat="1" ht="15" customHeight="1" x14ac:dyDescent="0.2">
      <c r="A4" s="68"/>
      <c r="B4" s="147"/>
      <c r="D4" s="145"/>
    </row>
    <row r="5" spans="1:5" s="144" customFormat="1" ht="15" customHeight="1" x14ac:dyDescent="0.2">
      <c r="A5" s="70" t="s">
        <v>60</v>
      </c>
      <c r="B5" s="59" t="s">
        <v>510</v>
      </c>
      <c r="C5" s="72"/>
    </row>
    <row r="6" spans="1:5" s="144" customFormat="1" ht="15" customHeight="1" x14ac:dyDescent="0.2">
      <c r="A6" s="70"/>
      <c r="B6" s="73" t="s">
        <v>497</v>
      </c>
      <c r="C6" s="145"/>
    </row>
    <row r="7" spans="1:5" s="144" customFormat="1" ht="15" customHeight="1" x14ac:dyDescent="0.2">
      <c r="A7" s="68"/>
      <c r="B7" s="147"/>
      <c r="C7" s="145"/>
    </row>
    <row r="8" spans="1:5" ht="24.95" customHeight="1" x14ac:dyDescent="0.2">
      <c r="B8" s="20"/>
      <c r="C8" s="337" t="s">
        <v>509</v>
      </c>
      <c r="D8" s="337"/>
    </row>
    <row r="9" spans="1:5" ht="15" customHeight="1" x14ac:dyDescent="0.2">
      <c r="B9" s="96"/>
      <c r="C9" s="338" t="s">
        <v>102</v>
      </c>
      <c r="D9" s="338" t="s">
        <v>103</v>
      </c>
    </row>
    <row r="10" spans="1:5" ht="15" customHeight="1" x14ac:dyDescent="0.2">
      <c r="B10" s="42" t="s">
        <v>63</v>
      </c>
      <c r="C10" s="338"/>
      <c r="D10" s="338"/>
    </row>
    <row r="11" spans="1:5" ht="15" customHeight="1" x14ac:dyDescent="0.2">
      <c r="B11" s="146" t="s">
        <v>0</v>
      </c>
      <c r="C11" s="319">
        <f>'Estrangeiros género N (16)'!C11/'Estrangeiros género N (16)'!E11</f>
        <v>0.51524774282115304</v>
      </c>
      <c r="D11" s="320">
        <f>'Estrangeiros género N (16)'!D12/'Estrangeiros género N (16)'!E11</f>
        <v>0.21035071442759051</v>
      </c>
      <c r="E11" s="34"/>
    </row>
    <row r="12" spans="1:5" ht="15" customHeight="1" x14ac:dyDescent="0.2">
      <c r="B12" s="148" t="s">
        <v>98</v>
      </c>
      <c r="C12" s="162">
        <f>'Estrangeiros género N (16)'!C12/'Estrangeiros género N (16)'!E12</f>
        <v>0.51672847421989621</v>
      </c>
      <c r="D12" s="101">
        <f>'Estrangeiros género N (16)'!D13/'Estrangeiros género N (16)'!E12</f>
        <v>0.16373225198997216</v>
      </c>
    </row>
    <row r="13" spans="1:5" ht="15" customHeight="1" x14ac:dyDescent="0.2">
      <c r="B13" s="148" t="s">
        <v>99</v>
      </c>
      <c r="C13" s="163">
        <f>'Estrangeiros género N (16)'!C13/'Estrangeiros género N (16)'!E13</f>
        <v>0.48661522857349854</v>
      </c>
      <c r="D13" s="321">
        <f>'Estrangeiros género N (16)'!D14/'Estrangeiros género N (16)'!E13</f>
        <v>0</v>
      </c>
    </row>
    <row r="14" spans="1:5" ht="15" customHeight="1" x14ac:dyDescent="0.2">
      <c r="B14" s="149"/>
      <c r="C14" s="165"/>
      <c r="D14" s="165"/>
    </row>
    <row r="15" spans="1:5" ht="15" customHeight="1" x14ac:dyDescent="0.2">
      <c r="B15" s="152"/>
      <c r="C15" s="176"/>
      <c r="D15" s="176"/>
    </row>
    <row r="16" spans="1:5" s="144" customFormat="1" ht="15" customHeight="1" x14ac:dyDescent="0.2">
      <c r="A16" s="68"/>
      <c r="B16" s="147"/>
      <c r="D16" s="145"/>
    </row>
    <row r="17" spans="1:4" s="144" customFormat="1" ht="15" customHeight="1" x14ac:dyDescent="0.2">
      <c r="A17" s="68"/>
      <c r="B17" s="147"/>
      <c r="D17" s="145"/>
    </row>
  </sheetData>
  <mergeCells count="3">
    <mergeCell ref="C8:D8"/>
    <mergeCell ref="C9:C10"/>
    <mergeCell ref="D9:D10"/>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showRowColHeaders="0" workbookViewId="0">
      <selection activeCell="H18" sqref="H18"/>
    </sheetView>
  </sheetViews>
  <sheetFormatPr defaultRowHeight="15" customHeight="1" x14ac:dyDescent="0.2"/>
  <cols>
    <col min="1" max="1" width="12" style="19" customWidth="1"/>
    <col min="2" max="2" width="32" style="19" customWidth="1"/>
    <col min="3" max="4" width="15.7109375" style="19" customWidth="1"/>
    <col min="5"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5" customFormat="1" ht="15" customHeight="1" x14ac:dyDescent="0.2">
      <c r="A1" s="68"/>
      <c r="B1" s="3"/>
      <c r="C1" s="1"/>
    </row>
    <row r="2" spans="1:5" customFormat="1" ht="15" customHeight="1" x14ac:dyDescent="0.2">
      <c r="A2" s="68"/>
      <c r="B2" s="3"/>
      <c r="C2" s="69"/>
    </row>
    <row r="3" spans="1:5" customFormat="1" ht="15" customHeight="1" x14ac:dyDescent="0.2">
      <c r="A3" s="68"/>
      <c r="B3" s="3"/>
      <c r="C3" s="1"/>
    </row>
    <row r="4" spans="1:5" customFormat="1" ht="15" customHeight="1" x14ac:dyDescent="0.2">
      <c r="A4" s="68"/>
      <c r="B4" s="3"/>
      <c r="C4" s="1"/>
    </row>
    <row r="5" spans="1:5" customFormat="1" ht="15" customHeight="1" x14ac:dyDescent="0.2">
      <c r="A5" s="68"/>
      <c r="B5" s="3"/>
      <c r="C5" s="1"/>
    </row>
    <row r="6" spans="1:5" customFormat="1" ht="15" customHeight="1" x14ac:dyDescent="0.2">
      <c r="A6" s="70" t="s">
        <v>60</v>
      </c>
      <c r="B6" s="59" t="s">
        <v>249</v>
      </c>
      <c r="C6" s="72"/>
    </row>
    <row r="7" spans="1:5" customFormat="1" ht="15" customHeight="1" x14ac:dyDescent="0.2">
      <c r="A7" s="70"/>
      <c r="B7" s="73" t="s">
        <v>497</v>
      </c>
      <c r="C7" s="1"/>
    </row>
    <row r="8" spans="1:5" customFormat="1" ht="15" customHeight="1" x14ac:dyDescent="0.2">
      <c r="A8" s="68"/>
      <c r="B8" s="3"/>
      <c r="C8" s="1"/>
    </row>
    <row r="9" spans="1:5" ht="24.95" customHeight="1" x14ac:dyDescent="0.2">
      <c r="B9" s="20"/>
      <c r="C9" s="337" t="s">
        <v>104</v>
      </c>
      <c r="D9" s="337"/>
    </row>
    <row r="10" spans="1:5" ht="15" customHeight="1" x14ac:dyDescent="0.2">
      <c r="B10" s="96"/>
      <c r="C10" s="339" t="s">
        <v>102</v>
      </c>
      <c r="D10" s="339" t="s">
        <v>103</v>
      </c>
    </row>
    <row r="11" spans="1:5" ht="15" customHeight="1" x14ac:dyDescent="0.2">
      <c r="B11" s="42" t="s">
        <v>63</v>
      </c>
      <c r="C11" s="339"/>
      <c r="D11" s="339"/>
    </row>
    <row r="12" spans="1:5" ht="15" customHeight="1" x14ac:dyDescent="0.2">
      <c r="B12" s="2" t="s">
        <v>0</v>
      </c>
      <c r="C12" s="319">
        <f>'Estrangeiros género N (08)'!C12/'Estrangeiros género N (08)'!E12</f>
        <v>0.47631604648891496</v>
      </c>
      <c r="D12" s="320">
        <f>'Estrangeiros género N (08)'!D12/'Estrangeiros género N (08)'!E12</f>
        <v>0.5236839535110851</v>
      </c>
      <c r="E12" s="34"/>
    </row>
    <row r="13" spans="1:5" ht="15" customHeight="1" x14ac:dyDescent="0.2">
      <c r="B13" s="14" t="s">
        <v>98</v>
      </c>
      <c r="C13" s="162">
        <f>'Estrangeiros género N (08)'!C13/'Estrangeiros género N (08)'!E13</f>
        <v>0.4843699899602088</v>
      </c>
      <c r="D13" s="101">
        <f>'Estrangeiros género N (08)'!D13/'Estrangeiros género N (08)'!E13</f>
        <v>0.51657616837413201</v>
      </c>
    </row>
    <row r="14" spans="1:5" ht="15" customHeight="1" x14ac:dyDescent="0.2">
      <c r="B14" s="14" t="s">
        <v>99</v>
      </c>
      <c r="C14" s="163">
        <f>'Estrangeiros género N (08)'!C14/'Estrangeiros género N (08)'!E14</f>
        <v>0.47515335309118478</v>
      </c>
      <c r="D14" s="321">
        <f>'Estrangeiros género N (08)'!D14/'Estrangeiros género N (08)'!E14</f>
        <v>0.52484664690881522</v>
      </c>
    </row>
    <row r="15" spans="1:5" ht="15" customHeight="1" x14ac:dyDescent="0.2">
      <c r="B15" s="16"/>
      <c r="C15" s="98"/>
      <c r="D15" s="98"/>
    </row>
    <row r="16" spans="1:5" ht="15" customHeight="1" x14ac:dyDescent="0.2">
      <c r="B16" s="21"/>
      <c r="C16" s="100"/>
      <c r="D16" s="100"/>
    </row>
    <row r="18" spans="1:3" customFormat="1" ht="15" customHeight="1" x14ac:dyDescent="0.2">
      <c r="A18" s="68"/>
      <c r="B18" s="3"/>
      <c r="C18" s="69"/>
    </row>
    <row r="19" spans="1:3" customFormat="1" ht="15" customHeight="1" x14ac:dyDescent="0.2">
      <c r="A19" s="68"/>
      <c r="B19" s="3"/>
      <c r="C19" s="1"/>
    </row>
    <row r="20" spans="1:3" customFormat="1" ht="15" customHeight="1" x14ac:dyDescent="0.2">
      <c r="A20" s="68"/>
      <c r="B20" s="3"/>
      <c r="C20" s="1"/>
    </row>
  </sheetData>
  <mergeCells count="3">
    <mergeCell ref="C9:D9"/>
    <mergeCell ref="C10:C11"/>
    <mergeCell ref="D10:D11"/>
  </mergeCells>
  <pageMargins left="0.7" right="0.7" top="0.75" bottom="0.75" header="0.3" footer="0.3"/>
  <pageSetup orientation="portrait" verticalDpi="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75"/>
  <sheetViews>
    <sheetView showGridLines="0" showRowColHeaders="0" workbookViewId="0">
      <pane ySplit="11" topLeftCell="A12" activePane="bottomLeft" state="frozen"/>
      <selection pane="bottomLeft" activeCell="K168" sqref="K168"/>
    </sheetView>
  </sheetViews>
  <sheetFormatPr defaultRowHeight="15" customHeight="1" x14ac:dyDescent="0.2"/>
  <cols>
    <col min="1" max="1" width="17.28515625" style="19" customWidth="1"/>
    <col min="2" max="2" width="32" style="19" customWidth="1"/>
    <col min="3" max="3" width="15.7109375" style="19" customWidth="1"/>
    <col min="4" max="4" width="1.42578125" style="83" customWidth="1"/>
    <col min="5" max="6" width="15.7109375" style="19" customWidth="1"/>
    <col min="7" max="7" width="1.42578125" style="19" customWidth="1"/>
    <col min="8" max="9" width="15.7109375" style="19" customWidth="1"/>
    <col min="10" max="248" width="9.140625" style="19"/>
    <col min="249" max="249" width="37.140625" style="19" bestFit="1" customWidth="1"/>
    <col min="250" max="504" width="9.140625" style="19"/>
    <col min="505" max="505" width="37.140625" style="19" bestFit="1" customWidth="1"/>
    <col min="506" max="760" width="9.140625" style="19"/>
    <col min="761" max="761" width="37.140625" style="19" bestFit="1" customWidth="1"/>
    <col min="762" max="1016" width="9.140625" style="19"/>
    <col min="1017" max="1017" width="37.140625" style="19" bestFit="1" customWidth="1"/>
    <col min="1018" max="1272" width="9.140625" style="19"/>
    <col min="1273" max="1273" width="37.140625" style="19" bestFit="1" customWidth="1"/>
    <col min="1274" max="1528" width="9.140625" style="19"/>
    <col min="1529" max="1529" width="37.140625" style="19" bestFit="1" customWidth="1"/>
    <col min="1530" max="1784" width="9.140625" style="19"/>
    <col min="1785" max="1785" width="37.140625" style="19" bestFit="1" customWidth="1"/>
    <col min="1786" max="2040" width="9.140625" style="19"/>
    <col min="2041" max="2041" width="37.140625" style="19" bestFit="1" customWidth="1"/>
    <col min="2042" max="2296" width="9.140625" style="19"/>
    <col min="2297" max="2297" width="37.140625" style="19" bestFit="1" customWidth="1"/>
    <col min="2298" max="2552" width="9.140625" style="19"/>
    <col min="2553" max="2553" width="37.140625" style="19" bestFit="1" customWidth="1"/>
    <col min="2554" max="2808" width="9.140625" style="19"/>
    <col min="2809" max="2809" width="37.140625" style="19" bestFit="1" customWidth="1"/>
    <col min="2810" max="3064" width="9.140625" style="19"/>
    <col min="3065" max="3065" width="37.140625" style="19" bestFit="1" customWidth="1"/>
    <col min="3066" max="3320" width="9.140625" style="19"/>
    <col min="3321" max="3321" width="37.140625" style="19" bestFit="1" customWidth="1"/>
    <col min="3322" max="3576" width="9.140625" style="19"/>
    <col min="3577" max="3577" width="37.140625" style="19" bestFit="1" customWidth="1"/>
    <col min="3578" max="3832" width="9.140625" style="19"/>
    <col min="3833" max="3833" width="37.140625" style="19" bestFit="1" customWidth="1"/>
    <col min="3834" max="4088" width="9.140625" style="19"/>
    <col min="4089" max="4089" width="37.140625" style="19" bestFit="1" customWidth="1"/>
    <col min="4090" max="4344" width="9.140625" style="19"/>
    <col min="4345" max="4345" width="37.140625" style="19" bestFit="1" customWidth="1"/>
    <col min="4346" max="4600" width="9.140625" style="19"/>
    <col min="4601" max="4601" width="37.140625" style="19" bestFit="1" customWidth="1"/>
    <col min="4602" max="4856" width="9.140625" style="19"/>
    <col min="4857" max="4857" width="37.140625" style="19" bestFit="1" customWidth="1"/>
    <col min="4858" max="5112" width="9.140625" style="19"/>
    <col min="5113" max="5113" width="37.140625" style="19" bestFit="1" customWidth="1"/>
    <col min="5114" max="5368" width="9.140625" style="19"/>
    <col min="5369" max="5369" width="37.140625" style="19" bestFit="1" customWidth="1"/>
    <col min="5370" max="5624" width="9.140625" style="19"/>
    <col min="5625" max="5625" width="37.140625" style="19" bestFit="1" customWidth="1"/>
    <col min="5626" max="5880" width="9.140625" style="19"/>
    <col min="5881" max="5881" width="37.140625" style="19" bestFit="1" customWidth="1"/>
    <col min="5882" max="6136" width="9.140625" style="19"/>
    <col min="6137" max="6137" width="37.140625" style="19" bestFit="1" customWidth="1"/>
    <col min="6138" max="6392" width="9.140625" style="19"/>
    <col min="6393" max="6393" width="37.140625" style="19" bestFit="1" customWidth="1"/>
    <col min="6394" max="6648" width="9.140625" style="19"/>
    <col min="6649" max="6649" width="37.140625" style="19" bestFit="1" customWidth="1"/>
    <col min="6650" max="6904" width="9.140625" style="19"/>
    <col min="6905" max="6905" width="37.140625" style="19" bestFit="1" customWidth="1"/>
    <col min="6906" max="7160" width="9.140625" style="19"/>
    <col min="7161" max="7161" width="37.140625" style="19" bestFit="1" customWidth="1"/>
    <col min="7162" max="7416" width="9.140625" style="19"/>
    <col min="7417" max="7417" width="37.140625" style="19" bestFit="1" customWidth="1"/>
    <col min="7418" max="7672" width="9.140625" style="19"/>
    <col min="7673" max="7673" width="37.140625" style="19" bestFit="1" customWidth="1"/>
    <col min="7674" max="7928" width="9.140625" style="19"/>
    <col min="7929" max="7929" width="37.140625" style="19" bestFit="1" customWidth="1"/>
    <col min="7930" max="8184" width="9.140625" style="19"/>
    <col min="8185" max="8185" width="37.140625" style="19" bestFit="1" customWidth="1"/>
    <col min="8186" max="8440" width="9.140625" style="19"/>
    <col min="8441" max="8441" width="37.140625" style="19" bestFit="1" customWidth="1"/>
    <col min="8442" max="8696" width="9.140625" style="19"/>
    <col min="8697" max="8697" width="37.140625" style="19" bestFit="1" customWidth="1"/>
    <col min="8698" max="8952" width="9.140625" style="19"/>
    <col min="8953" max="8953" width="37.140625" style="19" bestFit="1" customWidth="1"/>
    <col min="8954" max="9208" width="9.140625" style="19"/>
    <col min="9209" max="9209" width="37.140625" style="19" bestFit="1" customWidth="1"/>
    <col min="9210" max="9464" width="9.140625" style="19"/>
    <col min="9465" max="9465" width="37.140625" style="19" bestFit="1" customWidth="1"/>
    <col min="9466" max="9720" width="9.140625" style="19"/>
    <col min="9721" max="9721" width="37.140625" style="19" bestFit="1" customWidth="1"/>
    <col min="9722" max="9976" width="9.140625" style="19"/>
    <col min="9977" max="9977" width="37.140625" style="19" bestFit="1" customWidth="1"/>
    <col min="9978" max="10232" width="9.140625" style="19"/>
    <col min="10233" max="10233" width="37.140625" style="19" bestFit="1" customWidth="1"/>
    <col min="10234" max="10488" width="9.140625" style="19"/>
    <col min="10489" max="10489" width="37.140625" style="19" bestFit="1" customWidth="1"/>
    <col min="10490" max="10744" width="9.140625" style="19"/>
    <col min="10745" max="10745" width="37.140625" style="19" bestFit="1" customWidth="1"/>
    <col min="10746" max="11000" width="9.140625" style="19"/>
    <col min="11001" max="11001" width="37.140625" style="19" bestFit="1" customWidth="1"/>
    <col min="11002" max="11256" width="9.140625" style="19"/>
    <col min="11257" max="11257" width="37.140625" style="19" bestFit="1" customWidth="1"/>
    <col min="11258" max="11512" width="9.140625" style="19"/>
    <col min="11513" max="11513" width="37.140625" style="19" bestFit="1" customWidth="1"/>
    <col min="11514" max="11768" width="9.140625" style="19"/>
    <col min="11769" max="11769" width="37.140625" style="19" bestFit="1" customWidth="1"/>
    <col min="11770" max="12024" width="9.140625" style="19"/>
    <col min="12025" max="12025" width="37.140625" style="19" bestFit="1" customWidth="1"/>
    <col min="12026" max="12280" width="9.140625" style="19"/>
    <col min="12281" max="12281" width="37.140625" style="19" bestFit="1" customWidth="1"/>
    <col min="12282" max="12536" width="9.140625" style="19"/>
    <col min="12537" max="12537" width="37.140625" style="19" bestFit="1" customWidth="1"/>
    <col min="12538" max="12792" width="9.140625" style="19"/>
    <col min="12793" max="12793" width="37.140625" style="19" bestFit="1" customWidth="1"/>
    <col min="12794" max="13048" width="9.140625" style="19"/>
    <col min="13049" max="13049" width="37.140625" style="19" bestFit="1" customWidth="1"/>
    <col min="13050" max="13304" width="9.140625" style="19"/>
    <col min="13305" max="13305" width="37.140625" style="19" bestFit="1" customWidth="1"/>
    <col min="13306" max="13560" width="9.140625" style="19"/>
    <col min="13561" max="13561" width="37.140625" style="19" bestFit="1" customWidth="1"/>
    <col min="13562" max="13816" width="9.140625" style="19"/>
    <col min="13817" max="13817" width="37.140625" style="19" bestFit="1" customWidth="1"/>
    <col min="13818" max="14072" width="9.140625" style="19"/>
    <col min="14073" max="14073" width="37.140625" style="19" bestFit="1" customWidth="1"/>
    <col min="14074" max="14328" width="9.140625" style="19"/>
    <col min="14329" max="14329" width="37.140625" style="19" bestFit="1" customWidth="1"/>
    <col min="14330" max="14584" width="9.140625" style="19"/>
    <col min="14585" max="14585" width="37.140625" style="19" bestFit="1" customWidth="1"/>
    <col min="14586" max="14840" width="9.140625" style="19"/>
    <col min="14841" max="14841" width="37.140625" style="19" bestFit="1" customWidth="1"/>
    <col min="14842" max="15096" width="9.140625" style="19"/>
    <col min="15097" max="15097" width="37.140625" style="19" bestFit="1" customWidth="1"/>
    <col min="15098" max="15352" width="9.140625" style="19"/>
    <col min="15353" max="15353" width="37.140625" style="19" bestFit="1" customWidth="1"/>
    <col min="15354" max="15608" width="9.140625" style="19"/>
    <col min="15609" max="15609" width="37.140625" style="19" bestFit="1" customWidth="1"/>
    <col min="15610" max="15864" width="9.140625" style="19"/>
    <col min="15865" max="15865" width="37.140625" style="19" bestFit="1" customWidth="1"/>
    <col min="15866" max="16120" width="9.140625" style="19"/>
    <col min="16121" max="16121" width="37.140625" style="19" bestFit="1" customWidth="1"/>
    <col min="16122" max="16384" width="9.140625" style="19"/>
  </cols>
  <sheetData>
    <row r="3" spans="1:9" s="144" customFormat="1" ht="15" customHeight="1" x14ac:dyDescent="0.2">
      <c r="A3" s="68"/>
      <c r="B3" s="147"/>
      <c r="D3" s="145"/>
    </row>
    <row r="4" spans="1:9" s="144" customFormat="1" ht="15" customHeight="1" x14ac:dyDescent="0.2">
      <c r="A4" s="68"/>
      <c r="B4" s="147"/>
      <c r="D4" s="145"/>
    </row>
    <row r="5" spans="1:9" s="144" customFormat="1" ht="15" customHeight="1" x14ac:dyDescent="0.2">
      <c r="A5" s="70" t="s">
        <v>61</v>
      </c>
      <c r="B5" s="59" t="s">
        <v>511</v>
      </c>
      <c r="C5" s="71"/>
      <c r="D5" s="115"/>
      <c r="E5" s="72"/>
    </row>
    <row r="6" spans="1:9" s="144" customFormat="1" ht="15" customHeight="1" x14ac:dyDescent="0.2">
      <c r="A6" s="70"/>
      <c r="B6" s="73" t="s">
        <v>100</v>
      </c>
      <c r="D6" s="48"/>
      <c r="E6" s="145"/>
    </row>
    <row r="7" spans="1:9" s="144" customFormat="1" ht="15" customHeight="1" x14ac:dyDescent="0.2">
      <c r="A7" s="68"/>
      <c r="B7" s="147"/>
      <c r="D7" s="48"/>
      <c r="E7" s="145"/>
    </row>
    <row r="8" spans="1:9" ht="24.95" customHeight="1" x14ac:dyDescent="0.2">
      <c r="B8" s="20"/>
      <c r="C8" s="336" t="s">
        <v>513</v>
      </c>
      <c r="D8" s="337"/>
      <c r="E8" s="337"/>
      <c r="F8" s="337"/>
      <c r="G8" s="337"/>
      <c r="H8" s="337"/>
      <c r="I8" s="337"/>
    </row>
    <row r="9" spans="1:9" ht="15" customHeight="1" x14ac:dyDescent="0.2">
      <c r="B9" s="96"/>
      <c r="C9" s="338" t="s">
        <v>99</v>
      </c>
      <c r="D9" s="338"/>
      <c r="E9" s="338"/>
      <c r="F9" s="338"/>
      <c r="G9" s="338"/>
      <c r="H9" s="338"/>
      <c r="I9" s="338"/>
    </row>
    <row r="10" spans="1:9" ht="15" customHeight="1" x14ac:dyDescent="0.2">
      <c r="B10" s="42" t="s">
        <v>88</v>
      </c>
      <c r="C10" s="340" t="s">
        <v>56</v>
      </c>
      <c r="D10" s="315"/>
      <c r="E10" s="347" t="s">
        <v>519</v>
      </c>
      <c r="F10" s="347" t="s">
        <v>520</v>
      </c>
      <c r="H10" s="341" t="s">
        <v>102</v>
      </c>
      <c r="I10" s="341" t="s">
        <v>103</v>
      </c>
    </row>
    <row r="11" spans="1:9" ht="15" customHeight="1" x14ac:dyDescent="0.2">
      <c r="B11" s="119" t="s">
        <v>105</v>
      </c>
      <c r="C11" s="340"/>
      <c r="D11" s="315"/>
      <c r="E11" s="347"/>
      <c r="F11" s="347"/>
      <c r="G11" s="34"/>
      <c r="H11" s="341"/>
      <c r="I11" s="341"/>
    </row>
    <row r="12" spans="1:9" ht="15" customHeight="1" x14ac:dyDescent="0.25">
      <c r="A12" s="144"/>
      <c r="B12" s="182" t="s">
        <v>409</v>
      </c>
      <c r="C12" s="391">
        <v>1</v>
      </c>
      <c r="D12" s="116"/>
      <c r="E12" s="392">
        <v>1</v>
      </c>
      <c r="F12" s="393" t="s">
        <v>521</v>
      </c>
      <c r="H12" s="358">
        <v>0</v>
      </c>
      <c r="I12" s="359">
        <v>1</v>
      </c>
    </row>
    <row r="13" spans="1:9" ht="15" customHeight="1" x14ac:dyDescent="0.25">
      <c r="A13" s="144"/>
      <c r="B13" s="182" t="s">
        <v>257</v>
      </c>
      <c r="C13" s="264">
        <v>103</v>
      </c>
      <c r="D13" s="116"/>
      <c r="E13" s="266">
        <v>98</v>
      </c>
      <c r="F13" s="267">
        <v>5</v>
      </c>
      <c r="H13" s="270">
        <v>43</v>
      </c>
      <c r="I13" s="271">
        <v>60</v>
      </c>
    </row>
    <row r="14" spans="1:9" ht="15" customHeight="1" x14ac:dyDescent="0.25">
      <c r="A14" s="144"/>
      <c r="B14" s="182" t="s">
        <v>258</v>
      </c>
      <c r="C14" s="264">
        <v>19</v>
      </c>
      <c r="D14" s="116"/>
      <c r="E14" s="266">
        <v>18</v>
      </c>
      <c r="F14" s="267">
        <v>1</v>
      </c>
      <c r="H14" s="270">
        <v>12</v>
      </c>
      <c r="I14" s="271">
        <v>7</v>
      </c>
    </row>
    <row r="15" spans="1:9" ht="15" customHeight="1" x14ac:dyDescent="0.25">
      <c r="A15" s="144"/>
      <c r="B15" s="182" t="s">
        <v>259</v>
      </c>
      <c r="C15" s="264">
        <v>1761</v>
      </c>
      <c r="D15" s="116"/>
      <c r="E15" s="266">
        <v>1761</v>
      </c>
      <c r="F15" s="267" t="s">
        <v>521</v>
      </c>
      <c r="H15" s="270">
        <v>821</v>
      </c>
      <c r="I15" s="271">
        <v>940</v>
      </c>
    </row>
    <row r="16" spans="1:9" ht="15" customHeight="1" x14ac:dyDescent="0.25">
      <c r="A16" s="144"/>
      <c r="B16" s="182" t="s">
        <v>514</v>
      </c>
      <c r="C16" s="264">
        <v>2</v>
      </c>
      <c r="D16" s="116"/>
      <c r="E16" s="266">
        <v>2</v>
      </c>
      <c r="F16" s="267" t="s">
        <v>521</v>
      </c>
      <c r="H16" s="270">
        <v>0</v>
      </c>
      <c r="I16" s="271">
        <v>2</v>
      </c>
    </row>
    <row r="17" spans="1:9" ht="15" customHeight="1" x14ac:dyDescent="0.25">
      <c r="A17" s="144"/>
      <c r="B17" s="182" t="s">
        <v>260</v>
      </c>
      <c r="C17" s="264">
        <v>1894</v>
      </c>
      <c r="D17" s="116"/>
      <c r="E17" s="266">
        <v>1829</v>
      </c>
      <c r="F17" s="267">
        <v>65</v>
      </c>
      <c r="H17" s="270">
        <v>942</v>
      </c>
      <c r="I17" s="271">
        <v>952</v>
      </c>
    </row>
    <row r="18" spans="1:9" ht="15" customHeight="1" x14ac:dyDescent="0.25">
      <c r="A18" s="144"/>
      <c r="B18" s="182" t="s">
        <v>261</v>
      </c>
      <c r="C18" s="264">
        <v>3</v>
      </c>
      <c r="D18" s="116"/>
      <c r="E18" s="266">
        <v>3</v>
      </c>
      <c r="F18" s="267" t="s">
        <v>521</v>
      </c>
      <c r="H18" s="270">
        <v>1</v>
      </c>
      <c r="I18" s="271">
        <v>2</v>
      </c>
    </row>
    <row r="19" spans="1:9" ht="15" customHeight="1" x14ac:dyDescent="0.25">
      <c r="A19" s="144"/>
      <c r="B19" s="182" t="s">
        <v>262</v>
      </c>
      <c r="C19" s="264">
        <v>71</v>
      </c>
      <c r="D19" s="116"/>
      <c r="E19" s="266">
        <v>71</v>
      </c>
      <c r="F19" s="267" t="s">
        <v>521</v>
      </c>
      <c r="H19" s="270">
        <v>33</v>
      </c>
      <c r="I19" s="271">
        <v>38</v>
      </c>
    </row>
    <row r="20" spans="1:9" ht="15" customHeight="1" x14ac:dyDescent="0.25">
      <c r="A20" s="144"/>
      <c r="B20" s="182" t="s">
        <v>263</v>
      </c>
      <c r="C20" s="264">
        <v>33</v>
      </c>
      <c r="D20" s="116"/>
      <c r="E20" s="266">
        <v>31</v>
      </c>
      <c r="F20" s="267">
        <v>2</v>
      </c>
      <c r="H20" s="270">
        <v>12</v>
      </c>
      <c r="I20" s="271">
        <v>21</v>
      </c>
    </row>
    <row r="21" spans="1:9" ht="15" customHeight="1" x14ac:dyDescent="0.25">
      <c r="A21" s="144"/>
      <c r="B21" s="182" t="s">
        <v>264</v>
      </c>
      <c r="C21" s="264">
        <v>90</v>
      </c>
      <c r="D21" s="116"/>
      <c r="E21" s="266">
        <v>81</v>
      </c>
      <c r="F21" s="267">
        <v>9</v>
      </c>
      <c r="H21" s="270">
        <v>43</v>
      </c>
      <c r="I21" s="271">
        <v>47</v>
      </c>
    </row>
    <row r="22" spans="1:9" ht="15" customHeight="1" x14ac:dyDescent="0.25">
      <c r="A22" s="144"/>
      <c r="B22" s="182" t="s">
        <v>265</v>
      </c>
      <c r="C22" s="264">
        <v>24</v>
      </c>
      <c r="D22" s="116"/>
      <c r="E22" s="266">
        <v>20</v>
      </c>
      <c r="F22" s="267">
        <v>4</v>
      </c>
      <c r="H22" s="270">
        <v>15</v>
      </c>
      <c r="I22" s="271">
        <v>9</v>
      </c>
    </row>
    <row r="23" spans="1:9" ht="15" customHeight="1" x14ac:dyDescent="0.25">
      <c r="A23" s="144"/>
      <c r="B23" s="182" t="s">
        <v>266</v>
      </c>
      <c r="C23" s="264">
        <v>54</v>
      </c>
      <c r="D23" s="116"/>
      <c r="E23" s="266">
        <v>47</v>
      </c>
      <c r="F23" s="267">
        <v>7</v>
      </c>
      <c r="H23" s="270">
        <v>26</v>
      </c>
      <c r="I23" s="271">
        <v>28</v>
      </c>
    </row>
    <row r="24" spans="1:9" ht="15" customHeight="1" x14ac:dyDescent="0.25">
      <c r="A24" s="144"/>
      <c r="B24" s="182" t="s">
        <v>267</v>
      </c>
      <c r="C24" s="264">
        <v>259</v>
      </c>
      <c r="D24" s="116"/>
      <c r="E24" s="266">
        <v>259</v>
      </c>
      <c r="F24" s="267" t="s">
        <v>521</v>
      </c>
      <c r="H24" s="270">
        <v>130</v>
      </c>
      <c r="I24" s="271">
        <v>129</v>
      </c>
    </row>
    <row r="25" spans="1:9" ht="15" customHeight="1" x14ac:dyDescent="0.25">
      <c r="A25" s="144"/>
      <c r="B25" s="182" t="s">
        <v>268</v>
      </c>
      <c r="C25" s="264">
        <v>4</v>
      </c>
      <c r="D25" s="116"/>
      <c r="E25" s="266">
        <v>3</v>
      </c>
      <c r="F25" s="267">
        <v>1</v>
      </c>
      <c r="H25" s="270">
        <v>1</v>
      </c>
      <c r="I25" s="271">
        <v>3</v>
      </c>
    </row>
    <row r="26" spans="1:9" ht="15" customHeight="1" x14ac:dyDescent="0.25">
      <c r="A26" s="144"/>
      <c r="B26" s="182" t="s">
        <v>515</v>
      </c>
      <c r="C26" s="264">
        <v>1</v>
      </c>
      <c r="D26" s="116"/>
      <c r="E26" s="266">
        <v>1</v>
      </c>
      <c r="F26" s="267" t="s">
        <v>521</v>
      </c>
      <c r="H26" s="270">
        <v>0</v>
      </c>
      <c r="I26" s="271">
        <v>1</v>
      </c>
    </row>
    <row r="27" spans="1:9" ht="15" customHeight="1" x14ac:dyDescent="0.25">
      <c r="A27" s="144"/>
      <c r="B27" s="182" t="s">
        <v>474</v>
      </c>
      <c r="C27" s="264">
        <v>2</v>
      </c>
      <c r="D27" s="116"/>
      <c r="E27" s="266">
        <v>2</v>
      </c>
      <c r="F27" s="267" t="s">
        <v>521</v>
      </c>
      <c r="H27" s="270">
        <v>0</v>
      </c>
      <c r="I27" s="271">
        <v>2</v>
      </c>
    </row>
    <row r="28" spans="1:9" ht="15" customHeight="1" x14ac:dyDescent="0.25">
      <c r="A28" s="144"/>
      <c r="B28" s="182" t="s">
        <v>269</v>
      </c>
      <c r="C28" s="264">
        <v>1904</v>
      </c>
      <c r="D28" s="116"/>
      <c r="E28" s="266">
        <v>1903</v>
      </c>
      <c r="F28" s="267">
        <v>1</v>
      </c>
      <c r="H28" s="270">
        <v>323</v>
      </c>
      <c r="I28" s="271">
        <v>1581</v>
      </c>
    </row>
    <row r="29" spans="1:9" ht="15" customHeight="1" x14ac:dyDescent="0.25">
      <c r="A29" s="144"/>
      <c r="B29" s="182" t="s">
        <v>270</v>
      </c>
      <c r="C29" s="264">
        <v>407</v>
      </c>
      <c r="D29" s="116"/>
      <c r="E29" s="266">
        <v>407</v>
      </c>
      <c r="F29" s="267" t="s">
        <v>521</v>
      </c>
      <c r="H29" s="270">
        <v>176</v>
      </c>
      <c r="I29" s="271">
        <v>231</v>
      </c>
    </row>
    <row r="30" spans="1:9" ht="15" customHeight="1" x14ac:dyDescent="0.25">
      <c r="A30" s="144"/>
      <c r="B30" s="182" t="s">
        <v>450</v>
      </c>
      <c r="C30" s="264">
        <v>4</v>
      </c>
      <c r="D30" s="116"/>
      <c r="E30" s="266">
        <v>4</v>
      </c>
      <c r="F30" s="267" t="s">
        <v>521</v>
      </c>
      <c r="H30" s="270">
        <v>2</v>
      </c>
      <c r="I30" s="271">
        <v>2</v>
      </c>
    </row>
    <row r="31" spans="1:9" ht="15" customHeight="1" x14ac:dyDescent="0.25">
      <c r="A31" s="144"/>
      <c r="B31" s="182" t="s">
        <v>271</v>
      </c>
      <c r="C31" s="264">
        <v>3</v>
      </c>
      <c r="D31" s="116"/>
      <c r="E31" s="266">
        <v>3</v>
      </c>
      <c r="F31" s="267" t="s">
        <v>521</v>
      </c>
      <c r="H31" s="270">
        <v>1</v>
      </c>
      <c r="I31" s="271">
        <v>2</v>
      </c>
    </row>
    <row r="32" spans="1:9" ht="15" customHeight="1" x14ac:dyDescent="0.25">
      <c r="A32" s="144"/>
      <c r="B32" s="182" t="s">
        <v>272</v>
      </c>
      <c r="C32" s="264">
        <v>63</v>
      </c>
      <c r="D32" s="116"/>
      <c r="E32" s="266">
        <v>63</v>
      </c>
      <c r="F32" s="267" t="s">
        <v>521</v>
      </c>
      <c r="H32" s="270">
        <v>46</v>
      </c>
      <c r="I32" s="271">
        <v>17</v>
      </c>
    </row>
    <row r="33" spans="1:9" ht="15" customHeight="1" x14ac:dyDescent="0.25">
      <c r="A33" s="144"/>
      <c r="B33" s="182" t="s">
        <v>273</v>
      </c>
      <c r="C33" s="264">
        <v>9</v>
      </c>
      <c r="D33" s="116"/>
      <c r="E33" s="266">
        <v>9</v>
      </c>
      <c r="F33" s="267" t="s">
        <v>521</v>
      </c>
      <c r="H33" s="270">
        <v>6</v>
      </c>
      <c r="I33" s="271">
        <v>3</v>
      </c>
    </row>
    <row r="34" spans="1:9" ht="15" customHeight="1" x14ac:dyDescent="0.25">
      <c r="A34" s="144"/>
      <c r="B34" s="182" t="s">
        <v>274</v>
      </c>
      <c r="C34" s="264">
        <v>8</v>
      </c>
      <c r="D34" s="116"/>
      <c r="E34" s="266">
        <v>5</v>
      </c>
      <c r="F34" s="267">
        <v>3</v>
      </c>
      <c r="H34" s="270">
        <v>5</v>
      </c>
      <c r="I34" s="271">
        <v>3</v>
      </c>
    </row>
    <row r="35" spans="1:9" ht="15" customHeight="1" x14ac:dyDescent="0.25">
      <c r="A35" s="144"/>
      <c r="B35" s="182" t="s">
        <v>275</v>
      </c>
      <c r="C35" s="264">
        <v>8932</v>
      </c>
      <c r="D35" s="116"/>
      <c r="E35" s="266">
        <v>8632</v>
      </c>
      <c r="F35" s="267">
        <v>300</v>
      </c>
      <c r="H35" s="270">
        <v>5452</v>
      </c>
      <c r="I35" s="271">
        <v>3480</v>
      </c>
    </row>
    <row r="36" spans="1:9" ht="15" customHeight="1" x14ac:dyDescent="0.25">
      <c r="A36" s="144"/>
      <c r="B36" s="182" t="s">
        <v>276</v>
      </c>
      <c r="C36" s="264">
        <v>488</v>
      </c>
      <c r="D36" s="116"/>
      <c r="E36" s="266">
        <v>488</v>
      </c>
      <c r="F36" s="267" t="s">
        <v>521</v>
      </c>
      <c r="H36" s="270">
        <v>246</v>
      </c>
      <c r="I36" s="271">
        <v>242</v>
      </c>
    </row>
    <row r="37" spans="1:9" ht="15" customHeight="1" x14ac:dyDescent="0.25">
      <c r="A37" s="144"/>
      <c r="B37" s="182" t="s">
        <v>412</v>
      </c>
      <c r="C37" s="264">
        <v>2</v>
      </c>
      <c r="D37" s="116"/>
      <c r="E37" s="266">
        <v>2</v>
      </c>
      <c r="F37" s="267" t="s">
        <v>521</v>
      </c>
      <c r="H37" s="270">
        <v>0</v>
      </c>
      <c r="I37" s="271">
        <v>2</v>
      </c>
    </row>
    <row r="38" spans="1:9" ht="15" customHeight="1" x14ac:dyDescent="0.25">
      <c r="A38" s="144"/>
      <c r="B38" s="182" t="s">
        <v>451</v>
      </c>
      <c r="C38" s="264">
        <v>1</v>
      </c>
      <c r="D38" s="116"/>
      <c r="E38" s="266">
        <v>1</v>
      </c>
      <c r="F38" s="267" t="s">
        <v>521</v>
      </c>
      <c r="H38" s="270">
        <v>1</v>
      </c>
      <c r="I38" s="271">
        <v>0</v>
      </c>
    </row>
    <row r="39" spans="1:9" ht="15" customHeight="1" x14ac:dyDescent="0.25">
      <c r="A39" s="144"/>
      <c r="B39" s="182" t="s">
        <v>452</v>
      </c>
      <c r="C39" s="264">
        <v>3</v>
      </c>
      <c r="D39" s="116"/>
      <c r="E39" s="266">
        <v>3</v>
      </c>
      <c r="F39" s="267" t="s">
        <v>521</v>
      </c>
      <c r="H39" s="270">
        <v>2</v>
      </c>
      <c r="I39" s="271">
        <v>1</v>
      </c>
    </row>
    <row r="40" spans="1:9" ht="15" customHeight="1" x14ac:dyDescent="0.25">
      <c r="A40" s="144"/>
      <c r="B40" s="182" t="s">
        <v>278</v>
      </c>
      <c r="C40" s="264">
        <v>2953</v>
      </c>
      <c r="D40" s="116"/>
      <c r="E40" s="266">
        <v>2621</v>
      </c>
      <c r="F40" s="267">
        <v>332</v>
      </c>
      <c r="H40" s="270">
        <v>1623</v>
      </c>
      <c r="I40" s="271">
        <v>1330</v>
      </c>
    </row>
    <row r="41" spans="1:9" ht="15" customHeight="1" x14ac:dyDescent="0.25">
      <c r="A41" s="144"/>
      <c r="B41" s="182" t="s">
        <v>279</v>
      </c>
      <c r="C41" s="264">
        <v>40</v>
      </c>
      <c r="D41" s="116"/>
      <c r="E41" s="266">
        <v>23</v>
      </c>
      <c r="F41" s="267">
        <v>17</v>
      </c>
      <c r="H41" s="270">
        <v>9</v>
      </c>
      <c r="I41" s="271">
        <v>31</v>
      </c>
    </row>
    <row r="42" spans="1:9" ht="15" customHeight="1" x14ac:dyDescent="0.25">
      <c r="A42" s="144"/>
      <c r="B42" s="182" t="s">
        <v>281</v>
      </c>
      <c r="C42" s="264">
        <v>77</v>
      </c>
      <c r="D42" s="116"/>
      <c r="E42" s="266">
        <v>66</v>
      </c>
      <c r="F42" s="267">
        <v>11</v>
      </c>
      <c r="H42" s="270">
        <v>37</v>
      </c>
      <c r="I42" s="271">
        <v>40</v>
      </c>
    </row>
    <row r="43" spans="1:9" ht="15" customHeight="1" x14ac:dyDescent="0.25">
      <c r="A43" s="144"/>
      <c r="B43" s="182" t="s">
        <v>282</v>
      </c>
      <c r="C43" s="264">
        <v>55</v>
      </c>
      <c r="D43" s="116"/>
      <c r="E43" s="266">
        <v>54</v>
      </c>
      <c r="F43" s="267">
        <v>1</v>
      </c>
      <c r="H43" s="270">
        <v>41</v>
      </c>
      <c r="I43" s="271">
        <v>14</v>
      </c>
    </row>
    <row r="44" spans="1:9" ht="15" customHeight="1" x14ac:dyDescent="0.25">
      <c r="A44" s="144"/>
      <c r="B44" s="182" t="s">
        <v>283</v>
      </c>
      <c r="C44" s="264">
        <v>34</v>
      </c>
      <c r="D44" s="116"/>
      <c r="E44" s="266">
        <v>23</v>
      </c>
      <c r="F44" s="267">
        <v>11</v>
      </c>
      <c r="H44" s="270">
        <v>17</v>
      </c>
      <c r="I44" s="271">
        <v>17</v>
      </c>
    </row>
    <row r="45" spans="1:9" ht="15" customHeight="1" x14ac:dyDescent="0.25">
      <c r="A45" s="144"/>
      <c r="B45" s="182" t="s">
        <v>284</v>
      </c>
      <c r="C45" s="264">
        <v>6178</v>
      </c>
      <c r="D45" s="116"/>
      <c r="E45" s="266">
        <v>6007</v>
      </c>
      <c r="F45" s="267">
        <v>171</v>
      </c>
      <c r="H45" s="270">
        <v>3149</v>
      </c>
      <c r="I45" s="271">
        <v>3029</v>
      </c>
    </row>
    <row r="46" spans="1:9" ht="15" customHeight="1" x14ac:dyDescent="0.25">
      <c r="A46" s="144"/>
      <c r="B46" s="182" t="s">
        <v>285</v>
      </c>
      <c r="C46" s="264">
        <v>11</v>
      </c>
      <c r="D46" s="116"/>
      <c r="E46" s="266">
        <v>11</v>
      </c>
      <c r="F46" s="267" t="s">
        <v>521</v>
      </c>
      <c r="H46" s="270">
        <v>5</v>
      </c>
      <c r="I46" s="271">
        <v>6</v>
      </c>
    </row>
    <row r="47" spans="1:9" ht="15" customHeight="1" x14ac:dyDescent="0.25">
      <c r="A47" s="144"/>
      <c r="B47" s="182" t="s">
        <v>286</v>
      </c>
      <c r="C47" s="264">
        <v>153</v>
      </c>
      <c r="D47" s="116"/>
      <c r="E47" s="266">
        <v>134</v>
      </c>
      <c r="F47" s="267">
        <v>19</v>
      </c>
      <c r="H47" s="270">
        <v>96</v>
      </c>
      <c r="I47" s="271">
        <v>57</v>
      </c>
    </row>
    <row r="48" spans="1:9" ht="15" customHeight="1" x14ac:dyDescent="0.25">
      <c r="A48" s="144"/>
      <c r="B48" s="182" t="s">
        <v>287</v>
      </c>
      <c r="C48" s="264">
        <v>9</v>
      </c>
      <c r="D48" s="116"/>
      <c r="E48" s="266">
        <v>9</v>
      </c>
      <c r="F48" s="267" t="s">
        <v>521</v>
      </c>
      <c r="H48" s="270">
        <v>3</v>
      </c>
      <c r="I48" s="271">
        <v>6</v>
      </c>
    </row>
    <row r="49" spans="1:9" ht="15" customHeight="1" x14ac:dyDescent="0.25">
      <c r="A49" s="144"/>
      <c r="B49" s="182" t="s">
        <v>288</v>
      </c>
      <c r="C49" s="264">
        <v>30</v>
      </c>
      <c r="D49" s="116"/>
      <c r="E49" s="266">
        <v>30</v>
      </c>
      <c r="F49" s="267" t="s">
        <v>521</v>
      </c>
      <c r="H49" s="270">
        <v>10</v>
      </c>
      <c r="I49" s="271">
        <v>20</v>
      </c>
    </row>
    <row r="50" spans="1:9" ht="15" customHeight="1" x14ac:dyDescent="0.25">
      <c r="A50" s="144"/>
      <c r="B50" s="182" t="s">
        <v>290</v>
      </c>
      <c r="C50" s="264">
        <v>52</v>
      </c>
      <c r="D50" s="116"/>
      <c r="E50" s="266">
        <v>22</v>
      </c>
      <c r="F50" s="267">
        <v>30</v>
      </c>
      <c r="H50" s="270">
        <v>31</v>
      </c>
      <c r="I50" s="271">
        <v>21</v>
      </c>
    </row>
    <row r="51" spans="1:9" ht="15" customHeight="1" x14ac:dyDescent="0.25">
      <c r="A51" s="144"/>
      <c r="B51" s="182" t="s">
        <v>291</v>
      </c>
      <c r="C51" s="264">
        <v>26</v>
      </c>
      <c r="D51" s="116"/>
      <c r="E51" s="266">
        <v>26</v>
      </c>
      <c r="F51" s="267" t="s">
        <v>521</v>
      </c>
      <c r="H51" s="270">
        <v>10</v>
      </c>
      <c r="I51" s="271">
        <v>16</v>
      </c>
    </row>
    <row r="52" spans="1:9" ht="15" customHeight="1" x14ac:dyDescent="0.25">
      <c r="A52" s="144"/>
      <c r="B52" s="182" t="s">
        <v>292</v>
      </c>
      <c r="C52" s="264">
        <v>15</v>
      </c>
      <c r="D52" s="116"/>
      <c r="E52" s="266">
        <v>14</v>
      </c>
      <c r="F52" s="267">
        <v>1</v>
      </c>
      <c r="H52" s="270">
        <v>8</v>
      </c>
      <c r="I52" s="271">
        <v>7</v>
      </c>
    </row>
    <row r="53" spans="1:9" ht="15" customHeight="1" x14ac:dyDescent="0.25">
      <c r="A53" s="144"/>
      <c r="B53" s="182" t="s">
        <v>293</v>
      </c>
      <c r="C53" s="264">
        <v>56</v>
      </c>
      <c r="D53" s="116"/>
      <c r="E53" s="266">
        <v>56</v>
      </c>
      <c r="F53" s="267" t="s">
        <v>521</v>
      </c>
      <c r="H53" s="270">
        <v>38</v>
      </c>
      <c r="I53" s="271">
        <v>18</v>
      </c>
    </row>
    <row r="54" spans="1:9" ht="15" customHeight="1" x14ac:dyDescent="0.25">
      <c r="A54" s="144"/>
      <c r="B54" s="182" t="s">
        <v>294</v>
      </c>
      <c r="C54" s="264">
        <v>93</v>
      </c>
      <c r="D54" s="116"/>
      <c r="E54" s="266">
        <v>91</v>
      </c>
      <c r="F54" s="267">
        <v>2</v>
      </c>
      <c r="H54" s="270">
        <v>53</v>
      </c>
      <c r="I54" s="271">
        <v>40</v>
      </c>
    </row>
    <row r="55" spans="1:9" ht="15" customHeight="1" x14ac:dyDescent="0.25">
      <c r="A55" s="144"/>
      <c r="B55" s="182" t="s">
        <v>295</v>
      </c>
      <c r="C55" s="264">
        <v>3</v>
      </c>
      <c r="D55" s="116"/>
      <c r="E55" s="266">
        <v>3</v>
      </c>
      <c r="F55" s="267" t="s">
        <v>521</v>
      </c>
      <c r="H55" s="270">
        <v>1</v>
      </c>
      <c r="I55" s="271">
        <v>2</v>
      </c>
    </row>
    <row r="56" spans="1:9" ht="15" customHeight="1" x14ac:dyDescent="0.25">
      <c r="A56" s="144"/>
      <c r="B56" s="182" t="s">
        <v>296</v>
      </c>
      <c r="C56" s="264">
        <v>182</v>
      </c>
      <c r="D56" s="116"/>
      <c r="E56" s="266">
        <v>182</v>
      </c>
      <c r="F56" s="267" t="s">
        <v>521</v>
      </c>
      <c r="H56" s="270">
        <v>77</v>
      </c>
      <c r="I56" s="271">
        <v>105</v>
      </c>
    </row>
    <row r="57" spans="1:9" ht="15" customHeight="1" x14ac:dyDescent="0.25">
      <c r="A57" s="144"/>
      <c r="B57" s="182" t="s">
        <v>475</v>
      </c>
      <c r="C57" s="264">
        <v>5</v>
      </c>
      <c r="D57" s="116"/>
      <c r="E57" s="266">
        <v>5</v>
      </c>
      <c r="F57" s="267" t="s">
        <v>521</v>
      </c>
      <c r="H57" s="270">
        <v>2</v>
      </c>
      <c r="I57" s="271">
        <v>3</v>
      </c>
    </row>
    <row r="58" spans="1:9" ht="15" customHeight="1" x14ac:dyDescent="0.25">
      <c r="A58" s="144"/>
      <c r="B58" s="182" t="s">
        <v>298</v>
      </c>
      <c r="C58" s="264">
        <v>92</v>
      </c>
      <c r="D58" s="116"/>
      <c r="E58" s="266">
        <v>90</v>
      </c>
      <c r="F58" s="267">
        <v>2</v>
      </c>
      <c r="H58" s="270">
        <v>30</v>
      </c>
      <c r="I58" s="271">
        <v>62</v>
      </c>
    </row>
    <row r="59" spans="1:9" ht="15" customHeight="1" x14ac:dyDescent="0.25">
      <c r="A59" s="144"/>
      <c r="B59" s="182" t="s">
        <v>299</v>
      </c>
      <c r="C59" s="264">
        <v>4</v>
      </c>
      <c r="D59" s="116"/>
      <c r="E59" s="266">
        <v>4</v>
      </c>
      <c r="F59" s="267" t="s">
        <v>521</v>
      </c>
      <c r="H59" s="270">
        <v>1</v>
      </c>
      <c r="I59" s="271">
        <v>3</v>
      </c>
    </row>
    <row r="60" spans="1:9" ht="15" customHeight="1" x14ac:dyDescent="0.25">
      <c r="A60" s="144"/>
      <c r="B60" s="182" t="s">
        <v>476</v>
      </c>
      <c r="C60" s="264">
        <v>7</v>
      </c>
      <c r="D60" s="116"/>
      <c r="E60" s="266">
        <v>5</v>
      </c>
      <c r="F60" s="267">
        <v>2</v>
      </c>
      <c r="H60" s="270">
        <v>2</v>
      </c>
      <c r="I60" s="271">
        <v>5</v>
      </c>
    </row>
    <row r="61" spans="1:9" ht="15" customHeight="1" x14ac:dyDescent="0.25">
      <c r="A61" s="144"/>
      <c r="B61" s="182" t="s">
        <v>300</v>
      </c>
      <c r="C61" s="264">
        <v>26</v>
      </c>
      <c r="D61" s="116"/>
      <c r="E61" s="266">
        <v>25</v>
      </c>
      <c r="F61" s="267">
        <v>1</v>
      </c>
      <c r="H61" s="270">
        <v>12</v>
      </c>
      <c r="I61" s="271">
        <v>14</v>
      </c>
    </row>
    <row r="62" spans="1:9" ht="15" customHeight="1" x14ac:dyDescent="0.25">
      <c r="A62" s="144"/>
      <c r="B62" s="182" t="s">
        <v>301</v>
      </c>
      <c r="C62" s="264">
        <v>21</v>
      </c>
      <c r="D62" s="116"/>
      <c r="E62" s="266">
        <v>21</v>
      </c>
      <c r="F62" s="267" t="s">
        <v>521</v>
      </c>
      <c r="H62" s="270">
        <v>7</v>
      </c>
      <c r="I62" s="271">
        <v>14</v>
      </c>
    </row>
    <row r="63" spans="1:9" ht="15" customHeight="1" x14ac:dyDescent="0.25">
      <c r="A63" s="144"/>
      <c r="B63" s="182" t="s">
        <v>302</v>
      </c>
      <c r="C63" s="264">
        <v>37</v>
      </c>
      <c r="D63" s="116"/>
      <c r="E63" s="266">
        <v>37</v>
      </c>
      <c r="F63" s="267" t="s">
        <v>521</v>
      </c>
      <c r="H63" s="270">
        <v>30</v>
      </c>
      <c r="I63" s="271">
        <v>7</v>
      </c>
    </row>
    <row r="64" spans="1:9" ht="15" customHeight="1" x14ac:dyDescent="0.25">
      <c r="A64" s="144"/>
      <c r="B64" s="182" t="s">
        <v>303</v>
      </c>
      <c r="C64" s="264">
        <v>42</v>
      </c>
      <c r="D64" s="116"/>
      <c r="E64" s="266">
        <v>42</v>
      </c>
      <c r="F64" s="267" t="s">
        <v>521</v>
      </c>
      <c r="H64" s="270">
        <v>23</v>
      </c>
      <c r="I64" s="271">
        <v>19</v>
      </c>
    </row>
    <row r="65" spans="1:9" ht="15" customHeight="1" x14ac:dyDescent="0.25">
      <c r="A65" s="144"/>
      <c r="B65" s="182" t="s">
        <v>304</v>
      </c>
      <c r="C65" s="264">
        <v>2482</v>
      </c>
      <c r="D65" s="116"/>
      <c r="E65" s="266">
        <v>2482</v>
      </c>
      <c r="F65" s="267" t="s">
        <v>521</v>
      </c>
      <c r="H65" s="270">
        <v>1232</v>
      </c>
      <c r="I65" s="271">
        <v>1250</v>
      </c>
    </row>
    <row r="66" spans="1:9" ht="15" customHeight="1" x14ac:dyDescent="0.25">
      <c r="A66" s="144"/>
      <c r="B66" s="182" t="s">
        <v>305</v>
      </c>
      <c r="C66" s="264">
        <v>510</v>
      </c>
      <c r="D66" s="116"/>
      <c r="E66" s="266">
        <v>493</v>
      </c>
      <c r="F66" s="267">
        <v>17</v>
      </c>
      <c r="H66" s="270">
        <v>220</v>
      </c>
      <c r="I66" s="271">
        <v>290</v>
      </c>
    </row>
    <row r="67" spans="1:9" ht="15" customHeight="1" x14ac:dyDescent="0.25">
      <c r="A67" s="144"/>
      <c r="B67" s="182" t="s">
        <v>306</v>
      </c>
      <c r="C67" s="264">
        <v>39</v>
      </c>
      <c r="D67" s="116"/>
      <c r="E67" s="266">
        <v>39</v>
      </c>
      <c r="F67" s="267" t="s">
        <v>521</v>
      </c>
      <c r="H67" s="270">
        <v>31</v>
      </c>
      <c r="I67" s="271">
        <v>8</v>
      </c>
    </row>
    <row r="68" spans="1:9" ht="15" customHeight="1" x14ac:dyDescent="0.25">
      <c r="A68" s="144"/>
      <c r="B68" s="182" t="s">
        <v>307</v>
      </c>
      <c r="C68" s="264">
        <v>6</v>
      </c>
      <c r="D68" s="116"/>
      <c r="E68" s="266">
        <v>5</v>
      </c>
      <c r="F68" s="267">
        <v>1</v>
      </c>
      <c r="H68" s="270">
        <v>3</v>
      </c>
      <c r="I68" s="271">
        <v>3</v>
      </c>
    </row>
    <row r="69" spans="1:9" ht="15" customHeight="1" x14ac:dyDescent="0.25">
      <c r="A69" s="144"/>
      <c r="B69" s="182" t="s">
        <v>308</v>
      </c>
      <c r="C69" s="264">
        <v>255</v>
      </c>
      <c r="D69" s="116"/>
      <c r="E69" s="266">
        <v>252</v>
      </c>
      <c r="F69" s="267">
        <v>3</v>
      </c>
      <c r="H69" s="270">
        <v>168</v>
      </c>
      <c r="I69" s="271">
        <v>87</v>
      </c>
    </row>
    <row r="70" spans="1:9" ht="15" customHeight="1" x14ac:dyDescent="0.25">
      <c r="A70" s="144"/>
      <c r="B70" s="182" t="s">
        <v>309</v>
      </c>
      <c r="C70" s="264">
        <v>176</v>
      </c>
      <c r="D70" s="116"/>
      <c r="E70" s="266">
        <v>176</v>
      </c>
      <c r="F70" s="267" t="s">
        <v>521</v>
      </c>
      <c r="H70" s="270">
        <v>84</v>
      </c>
      <c r="I70" s="271">
        <v>92</v>
      </c>
    </row>
    <row r="71" spans="1:9" ht="15" customHeight="1" x14ac:dyDescent="0.25">
      <c r="A71" s="144"/>
      <c r="B71" s="182" t="s">
        <v>310</v>
      </c>
      <c r="C71" s="264">
        <v>2892</v>
      </c>
      <c r="D71" s="116"/>
      <c r="E71" s="266">
        <v>2892</v>
      </c>
      <c r="F71" s="267" t="s">
        <v>521</v>
      </c>
      <c r="H71" s="270">
        <v>1380</v>
      </c>
      <c r="I71" s="271">
        <v>1512</v>
      </c>
    </row>
    <row r="72" spans="1:9" ht="15" customHeight="1" x14ac:dyDescent="0.25">
      <c r="A72" s="144"/>
      <c r="B72" s="182" t="s">
        <v>312</v>
      </c>
      <c r="C72" s="264">
        <v>21</v>
      </c>
      <c r="D72" s="116"/>
      <c r="E72" s="266">
        <v>21</v>
      </c>
      <c r="F72" s="267" t="s">
        <v>521</v>
      </c>
      <c r="H72" s="270">
        <v>6</v>
      </c>
      <c r="I72" s="271">
        <v>15</v>
      </c>
    </row>
    <row r="73" spans="1:9" ht="15" customHeight="1" x14ac:dyDescent="0.25">
      <c r="A73" s="144"/>
      <c r="B73" s="182" t="s">
        <v>313</v>
      </c>
      <c r="C73" s="264">
        <v>25</v>
      </c>
      <c r="D73" s="116"/>
      <c r="E73" s="266">
        <v>24</v>
      </c>
      <c r="F73" s="267">
        <v>1</v>
      </c>
      <c r="H73" s="270">
        <v>10</v>
      </c>
      <c r="I73" s="271">
        <v>15</v>
      </c>
    </row>
    <row r="74" spans="1:9" ht="15" customHeight="1" x14ac:dyDescent="0.25">
      <c r="A74" s="144"/>
      <c r="B74" s="182" t="s">
        <v>314</v>
      </c>
      <c r="C74" s="264">
        <v>43</v>
      </c>
      <c r="D74" s="116"/>
      <c r="E74" s="266">
        <v>36</v>
      </c>
      <c r="F74" s="267">
        <v>7</v>
      </c>
      <c r="H74" s="270">
        <v>24</v>
      </c>
      <c r="I74" s="271">
        <v>19</v>
      </c>
    </row>
    <row r="75" spans="1:9" ht="15" customHeight="1" x14ac:dyDescent="0.25">
      <c r="A75" s="144"/>
      <c r="B75" s="182" t="s">
        <v>462</v>
      </c>
      <c r="C75" s="264">
        <v>1</v>
      </c>
      <c r="D75" s="116"/>
      <c r="E75" s="266">
        <v>1</v>
      </c>
      <c r="F75" s="267" t="s">
        <v>521</v>
      </c>
      <c r="H75" s="270">
        <v>0</v>
      </c>
      <c r="I75" s="271">
        <v>1</v>
      </c>
    </row>
    <row r="76" spans="1:9" ht="15" customHeight="1" x14ac:dyDescent="0.25">
      <c r="A76" s="144"/>
      <c r="B76" s="182" t="s">
        <v>315</v>
      </c>
      <c r="C76" s="264">
        <v>108</v>
      </c>
      <c r="D76" s="116"/>
      <c r="E76" s="266">
        <v>108</v>
      </c>
      <c r="F76" s="267" t="s">
        <v>521</v>
      </c>
      <c r="H76" s="270">
        <v>64</v>
      </c>
      <c r="I76" s="271">
        <v>44</v>
      </c>
    </row>
    <row r="77" spans="1:9" ht="15" customHeight="1" x14ac:dyDescent="0.25">
      <c r="A77" s="144"/>
      <c r="B77" s="182" t="s">
        <v>316</v>
      </c>
      <c r="C77" s="264">
        <v>5</v>
      </c>
      <c r="D77" s="116"/>
      <c r="E77" s="266">
        <v>5</v>
      </c>
      <c r="F77" s="267" t="s">
        <v>521</v>
      </c>
      <c r="H77" s="270">
        <v>2</v>
      </c>
      <c r="I77" s="271">
        <v>3</v>
      </c>
    </row>
    <row r="78" spans="1:9" ht="15" customHeight="1" x14ac:dyDescent="0.25">
      <c r="A78" s="144"/>
      <c r="B78" s="182" t="s">
        <v>317</v>
      </c>
      <c r="C78" s="264">
        <v>2</v>
      </c>
      <c r="D78" s="116"/>
      <c r="E78" s="266">
        <v>2</v>
      </c>
      <c r="F78" s="267" t="s">
        <v>521</v>
      </c>
      <c r="H78" s="270">
        <v>0</v>
      </c>
      <c r="I78" s="271">
        <v>2</v>
      </c>
    </row>
    <row r="79" spans="1:9" ht="15" customHeight="1" x14ac:dyDescent="0.25">
      <c r="A79" s="144"/>
      <c r="B79" s="182" t="s">
        <v>318</v>
      </c>
      <c r="C79" s="264">
        <v>209</v>
      </c>
      <c r="D79" s="116"/>
      <c r="E79" s="266">
        <v>209</v>
      </c>
      <c r="F79" s="267" t="s">
        <v>521</v>
      </c>
      <c r="H79" s="270">
        <v>57</v>
      </c>
      <c r="I79" s="271">
        <v>152</v>
      </c>
    </row>
    <row r="80" spans="1:9" ht="15" customHeight="1" x14ac:dyDescent="0.25">
      <c r="A80" s="144"/>
      <c r="B80" s="182" t="s">
        <v>319</v>
      </c>
      <c r="C80" s="264">
        <v>1362</v>
      </c>
      <c r="D80" s="116"/>
      <c r="E80" s="266">
        <v>1066</v>
      </c>
      <c r="F80" s="267">
        <v>296</v>
      </c>
      <c r="H80" s="270">
        <v>653</v>
      </c>
      <c r="I80" s="271">
        <v>709</v>
      </c>
    </row>
    <row r="81" spans="1:9" ht="15" customHeight="1" x14ac:dyDescent="0.25">
      <c r="A81" s="144"/>
      <c r="B81" s="182" t="s">
        <v>320</v>
      </c>
      <c r="C81" s="264">
        <v>8</v>
      </c>
      <c r="D81" s="116"/>
      <c r="E81" s="266">
        <v>8</v>
      </c>
      <c r="F81" s="267" t="s">
        <v>521</v>
      </c>
      <c r="H81" s="270">
        <v>1</v>
      </c>
      <c r="I81" s="271">
        <v>7</v>
      </c>
    </row>
    <row r="82" spans="1:9" ht="15" customHeight="1" x14ac:dyDescent="0.25">
      <c r="A82" s="144"/>
      <c r="B82" s="182" t="s">
        <v>321</v>
      </c>
      <c r="C82" s="264">
        <v>1035</v>
      </c>
      <c r="D82" s="116"/>
      <c r="E82" s="266">
        <v>1035</v>
      </c>
      <c r="F82" s="267" t="s">
        <v>521</v>
      </c>
      <c r="H82" s="270">
        <v>467</v>
      </c>
      <c r="I82" s="271">
        <v>568</v>
      </c>
    </row>
    <row r="83" spans="1:9" ht="15" customHeight="1" x14ac:dyDescent="0.25">
      <c r="A83" s="144"/>
      <c r="B83" s="182" t="s">
        <v>414</v>
      </c>
      <c r="C83" s="264">
        <v>3</v>
      </c>
      <c r="D83" s="116"/>
      <c r="E83" s="266">
        <v>3</v>
      </c>
      <c r="F83" s="267" t="s">
        <v>521</v>
      </c>
      <c r="H83" s="270">
        <v>0</v>
      </c>
      <c r="I83" s="271">
        <v>3</v>
      </c>
    </row>
    <row r="84" spans="1:9" ht="15" customHeight="1" x14ac:dyDescent="0.25">
      <c r="A84" s="144"/>
      <c r="B84" s="182" t="s">
        <v>323</v>
      </c>
      <c r="C84" s="264">
        <v>111</v>
      </c>
      <c r="D84" s="116"/>
      <c r="E84" s="266">
        <v>111</v>
      </c>
      <c r="F84" s="267" t="s">
        <v>521</v>
      </c>
      <c r="H84" s="270">
        <v>73</v>
      </c>
      <c r="I84" s="271">
        <v>38</v>
      </c>
    </row>
    <row r="85" spans="1:9" ht="15" customHeight="1" x14ac:dyDescent="0.25">
      <c r="A85" s="144"/>
      <c r="B85" s="182" t="s">
        <v>463</v>
      </c>
      <c r="C85" s="264">
        <v>3</v>
      </c>
      <c r="D85" s="116"/>
      <c r="E85" s="266">
        <v>2</v>
      </c>
      <c r="F85" s="267">
        <v>1</v>
      </c>
      <c r="H85" s="270">
        <v>0</v>
      </c>
      <c r="I85" s="271">
        <v>3</v>
      </c>
    </row>
    <row r="86" spans="1:9" ht="15" customHeight="1" x14ac:dyDescent="0.25">
      <c r="A86" s="144"/>
      <c r="B86" s="182" t="s">
        <v>324</v>
      </c>
      <c r="C86" s="264">
        <v>2250</v>
      </c>
      <c r="D86" s="116"/>
      <c r="E86" s="266">
        <v>2200</v>
      </c>
      <c r="F86" s="267">
        <v>50</v>
      </c>
      <c r="H86" s="270">
        <v>662</v>
      </c>
      <c r="I86" s="271">
        <v>1588</v>
      </c>
    </row>
    <row r="87" spans="1:9" ht="15" customHeight="1" x14ac:dyDescent="0.25">
      <c r="A87" s="144"/>
      <c r="B87" s="182" t="s">
        <v>325</v>
      </c>
      <c r="C87" s="264">
        <v>14</v>
      </c>
      <c r="D87" s="116"/>
      <c r="E87" s="266">
        <v>10</v>
      </c>
      <c r="F87" s="267">
        <v>4</v>
      </c>
      <c r="H87" s="270">
        <v>7</v>
      </c>
      <c r="I87" s="271">
        <v>7</v>
      </c>
    </row>
    <row r="88" spans="1:9" ht="15" customHeight="1" x14ac:dyDescent="0.25">
      <c r="A88" s="144"/>
      <c r="B88" s="182" t="s">
        <v>326</v>
      </c>
      <c r="C88" s="264">
        <v>138</v>
      </c>
      <c r="D88" s="116"/>
      <c r="E88" s="266">
        <v>126</v>
      </c>
      <c r="F88" s="267">
        <v>12</v>
      </c>
      <c r="H88" s="270">
        <v>59</v>
      </c>
      <c r="I88" s="271">
        <v>79</v>
      </c>
    </row>
    <row r="89" spans="1:9" ht="15" customHeight="1" x14ac:dyDescent="0.25">
      <c r="A89" s="144"/>
      <c r="B89" s="182" t="s">
        <v>327</v>
      </c>
      <c r="C89" s="264">
        <v>74</v>
      </c>
      <c r="D89" s="116"/>
      <c r="E89" s="266">
        <v>74</v>
      </c>
      <c r="F89" s="267" t="s">
        <v>521</v>
      </c>
      <c r="H89" s="270">
        <v>32</v>
      </c>
      <c r="I89" s="271">
        <v>42</v>
      </c>
    </row>
    <row r="90" spans="1:9" ht="15" customHeight="1" x14ac:dyDescent="0.25">
      <c r="A90" s="144"/>
      <c r="B90" s="182" t="s">
        <v>328</v>
      </c>
      <c r="C90" s="264">
        <v>94</v>
      </c>
      <c r="D90" s="116"/>
      <c r="E90" s="266">
        <v>94</v>
      </c>
      <c r="F90" s="267" t="s">
        <v>521</v>
      </c>
      <c r="H90" s="270">
        <v>39</v>
      </c>
      <c r="I90" s="271">
        <v>55</v>
      </c>
    </row>
    <row r="91" spans="1:9" ht="15" customHeight="1" x14ac:dyDescent="0.25">
      <c r="A91" s="144"/>
      <c r="B91" s="182" t="s">
        <v>415</v>
      </c>
      <c r="C91" s="264">
        <v>6</v>
      </c>
      <c r="D91" s="116"/>
      <c r="E91" s="266">
        <v>6</v>
      </c>
      <c r="F91" s="267" t="s">
        <v>521</v>
      </c>
      <c r="H91" s="270">
        <v>5</v>
      </c>
      <c r="I91" s="271">
        <v>1</v>
      </c>
    </row>
    <row r="92" spans="1:9" ht="15" customHeight="1" x14ac:dyDescent="0.25">
      <c r="A92" s="144"/>
      <c r="B92" s="182" t="s">
        <v>329</v>
      </c>
      <c r="C92" s="264">
        <v>22</v>
      </c>
      <c r="D92" s="116"/>
      <c r="E92" s="266">
        <v>20</v>
      </c>
      <c r="F92" s="267">
        <v>2</v>
      </c>
      <c r="H92" s="270">
        <v>9</v>
      </c>
      <c r="I92" s="271">
        <v>13</v>
      </c>
    </row>
    <row r="93" spans="1:9" ht="15" customHeight="1" x14ac:dyDescent="0.25">
      <c r="A93" s="144"/>
      <c r="B93" s="182" t="s">
        <v>330</v>
      </c>
      <c r="C93" s="264">
        <v>2386</v>
      </c>
      <c r="D93" s="116"/>
      <c r="E93" s="266">
        <v>2386</v>
      </c>
      <c r="F93" s="267" t="s">
        <v>521</v>
      </c>
      <c r="H93" s="270">
        <v>1137</v>
      </c>
      <c r="I93" s="271">
        <v>1249</v>
      </c>
    </row>
    <row r="94" spans="1:9" ht="15" customHeight="1" x14ac:dyDescent="0.25">
      <c r="A94" s="144"/>
      <c r="B94" s="182" t="s">
        <v>331</v>
      </c>
      <c r="C94" s="264">
        <v>4</v>
      </c>
      <c r="D94" s="116"/>
      <c r="E94" s="266">
        <v>4</v>
      </c>
      <c r="F94" s="267" t="s">
        <v>521</v>
      </c>
      <c r="H94" s="270">
        <v>1</v>
      </c>
      <c r="I94" s="271">
        <v>3</v>
      </c>
    </row>
    <row r="95" spans="1:9" ht="15" customHeight="1" x14ac:dyDescent="0.25">
      <c r="A95" s="144"/>
      <c r="B95" s="182" t="s">
        <v>332</v>
      </c>
      <c r="C95" s="264">
        <v>146</v>
      </c>
      <c r="D95" s="116"/>
      <c r="E95" s="266">
        <v>108</v>
      </c>
      <c r="F95" s="267">
        <v>38</v>
      </c>
      <c r="H95" s="270">
        <v>75</v>
      </c>
      <c r="I95" s="271">
        <v>71</v>
      </c>
    </row>
    <row r="96" spans="1:9" ht="15" customHeight="1" x14ac:dyDescent="0.25">
      <c r="A96" s="144"/>
      <c r="B96" s="182" t="s">
        <v>416</v>
      </c>
      <c r="C96" s="264">
        <v>101</v>
      </c>
      <c r="D96" s="116"/>
      <c r="E96" s="266">
        <v>98</v>
      </c>
      <c r="F96" s="267">
        <v>3</v>
      </c>
      <c r="H96" s="270">
        <v>43</v>
      </c>
      <c r="I96" s="271">
        <v>58</v>
      </c>
    </row>
    <row r="97" spans="1:9" ht="15" customHeight="1" x14ac:dyDescent="0.25">
      <c r="A97" s="144"/>
      <c r="B97" s="182" t="s">
        <v>333</v>
      </c>
      <c r="C97" s="264">
        <v>4</v>
      </c>
      <c r="D97" s="116"/>
      <c r="E97" s="266">
        <v>3</v>
      </c>
      <c r="F97" s="267">
        <v>1</v>
      </c>
      <c r="H97" s="270">
        <v>1</v>
      </c>
      <c r="I97" s="271">
        <v>3</v>
      </c>
    </row>
    <row r="98" spans="1:9" ht="15" customHeight="1" x14ac:dyDescent="0.25">
      <c r="A98" s="144"/>
      <c r="B98" s="182" t="s">
        <v>478</v>
      </c>
      <c r="C98" s="264">
        <v>2</v>
      </c>
      <c r="D98" s="116"/>
      <c r="E98" s="266">
        <v>2</v>
      </c>
      <c r="F98" s="267" t="s">
        <v>521</v>
      </c>
      <c r="H98" s="270">
        <v>0</v>
      </c>
      <c r="I98" s="271">
        <v>2</v>
      </c>
    </row>
    <row r="99" spans="1:9" ht="15" customHeight="1" x14ac:dyDescent="0.25">
      <c r="A99" s="144"/>
      <c r="B99" s="182" t="s">
        <v>464</v>
      </c>
      <c r="C99" s="264">
        <v>2</v>
      </c>
      <c r="D99" s="116"/>
      <c r="E99" s="266">
        <v>2</v>
      </c>
      <c r="F99" s="267" t="s">
        <v>521</v>
      </c>
      <c r="H99" s="270">
        <v>2</v>
      </c>
      <c r="I99" s="271">
        <v>0</v>
      </c>
    </row>
    <row r="100" spans="1:9" ht="15" customHeight="1" x14ac:dyDescent="0.25">
      <c r="A100" s="144"/>
      <c r="B100" s="182" t="s">
        <v>334</v>
      </c>
      <c r="C100" s="264">
        <v>49</v>
      </c>
      <c r="D100" s="116"/>
      <c r="E100" s="266">
        <v>49</v>
      </c>
      <c r="F100" s="267" t="s">
        <v>521</v>
      </c>
      <c r="H100" s="270">
        <v>39</v>
      </c>
      <c r="I100" s="271">
        <v>10</v>
      </c>
    </row>
    <row r="101" spans="1:9" ht="15" customHeight="1" x14ac:dyDescent="0.25">
      <c r="A101" s="144"/>
      <c r="B101" s="182" t="s">
        <v>335</v>
      </c>
      <c r="C101" s="264">
        <v>126</v>
      </c>
      <c r="D101" s="116"/>
      <c r="E101" s="266">
        <v>125</v>
      </c>
      <c r="F101" s="267">
        <v>1</v>
      </c>
      <c r="H101" s="270">
        <v>51</v>
      </c>
      <c r="I101" s="271">
        <v>75</v>
      </c>
    </row>
    <row r="102" spans="1:9" ht="15" customHeight="1" x14ac:dyDescent="0.25">
      <c r="A102" s="144"/>
      <c r="B102" s="182" t="s">
        <v>336</v>
      </c>
      <c r="C102" s="264">
        <v>5</v>
      </c>
      <c r="D102" s="116"/>
      <c r="E102" s="266">
        <v>5</v>
      </c>
      <c r="F102" s="267" t="s">
        <v>521</v>
      </c>
      <c r="H102" s="270">
        <v>0</v>
      </c>
      <c r="I102" s="271">
        <v>5</v>
      </c>
    </row>
    <row r="103" spans="1:9" ht="15" customHeight="1" x14ac:dyDescent="0.25">
      <c r="A103" s="144"/>
      <c r="B103" s="182" t="s">
        <v>337</v>
      </c>
      <c r="C103" s="264">
        <v>14</v>
      </c>
      <c r="D103" s="116"/>
      <c r="E103" s="266">
        <v>12</v>
      </c>
      <c r="F103" s="267">
        <v>2</v>
      </c>
      <c r="H103" s="270">
        <v>6</v>
      </c>
      <c r="I103" s="271">
        <v>8</v>
      </c>
    </row>
    <row r="104" spans="1:9" ht="15" customHeight="1" x14ac:dyDescent="0.25">
      <c r="A104" s="144"/>
      <c r="B104" s="182" t="s">
        <v>338</v>
      </c>
      <c r="C104" s="264">
        <v>7</v>
      </c>
      <c r="D104" s="116"/>
      <c r="E104" s="266">
        <v>7</v>
      </c>
      <c r="F104" s="267" t="s">
        <v>521</v>
      </c>
      <c r="H104" s="270">
        <v>3</v>
      </c>
      <c r="I104" s="271">
        <v>4</v>
      </c>
    </row>
    <row r="105" spans="1:9" ht="15" customHeight="1" x14ac:dyDescent="0.25">
      <c r="A105" s="144"/>
      <c r="B105" s="182" t="s">
        <v>339</v>
      </c>
      <c r="C105" s="264">
        <v>57</v>
      </c>
      <c r="D105" s="116"/>
      <c r="E105" s="266">
        <v>57</v>
      </c>
      <c r="F105" s="267" t="s">
        <v>521</v>
      </c>
      <c r="H105" s="270">
        <v>40</v>
      </c>
      <c r="I105" s="271">
        <v>17</v>
      </c>
    </row>
    <row r="106" spans="1:9" ht="15" customHeight="1" x14ac:dyDescent="0.25">
      <c r="A106" s="144"/>
      <c r="B106" s="182" t="s">
        <v>340</v>
      </c>
      <c r="C106" s="264">
        <v>13</v>
      </c>
      <c r="D106" s="116"/>
      <c r="E106" s="266">
        <v>13</v>
      </c>
      <c r="F106" s="267" t="s">
        <v>521</v>
      </c>
      <c r="H106" s="270">
        <v>4</v>
      </c>
      <c r="I106" s="271">
        <v>9</v>
      </c>
    </row>
    <row r="107" spans="1:9" ht="15" customHeight="1" x14ac:dyDescent="0.25">
      <c r="A107" s="144"/>
      <c r="B107" s="182" t="s">
        <v>342</v>
      </c>
      <c r="C107" s="264">
        <v>12</v>
      </c>
      <c r="D107" s="116"/>
      <c r="E107" s="266">
        <v>9</v>
      </c>
      <c r="F107" s="267">
        <v>3</v>
      </c>
      <c r="H107" s="270">
        <v>7</v>
      </c>
      <c r="I107" s="271">
        <v>5</v>
      </c>
    </row>
    <row r="108" spans="1:9" ht="15" customHeight="1" x14ac:dyDescent="0.25">
      <c r="A108" s="144"/>
      <c r="B108" s="182" t="s">
        <v>343</v>
      </c>
      <c r="C108" s="264">
        <v>1</v>
      </c>
      <c r="D108" s="116"/>
      <c r="E108" s="266">
        <v>1</v>
      </c>
      <c r="F108" s="267" t="s">
        <v>521</v>
      </c>
      <c r="H108" s="270">
        <v>1</v>
      </c>
      <c r="I108" s="271">
        <v>0</v>
      </c>
    </row>
    <row r="109" spans="1:9" ht="15" customHeight="1" x14ac:dyDescent="0.25">
      <c r="A109" s="144"/>
      <c r="B109" s="182" t="s">
        <v>344</v>
      </c>
      <c r="C109" s="264">
        <v>11</v>
      </c>
      <c r="D109" s="116"/>
      <c r="E109" s="266">
        <v>11</v>
      </c>
      <c r="F109" s="267" t="s">
        <v>521</v>
      </c>
      <c r="H109" s="270">
        <v>7</v>
      </c>
      <c r="I109" s="271">
        <v>4</v>
      </c>
    </row>
    <row r="110" spans="1:9" ht="15" customHeight="1" x14ac:dyDescent="0.25">
      <c r="A110" s="144"/>
      <c r="B110" s="182" t="s">
        <v>345</v>
      </c>
      <c r="C110" s="264">
        <v>3</v>
      </c>
      <c r="D110" s="116"/>
      <c r="E110" s="266">
        <v>3</v>
      </c>
      <c r="F110" s="267" t="s">
        <v>521</v>
      </c>
      <c r="H110" s="270">
        <v>2</v>
      </c>
      <c r="I110" s="271">
        <v>1</v>
      </c>
    </row>
    <row r="111" spans="1:9" ht="15" customHeight="1" x14ac:dyDescent="0.25">
      <c r="A111" s="144"/>
      <c r="B111" s="182" t="s">
        <v>346</v>
      </c>
      <c r="C111" s="264">
        <v>15</v>
      </c>
      <c r="D111" s="116"/>
      <c r="E111" s="266">
        <v>15</v>
      </c>
      <c r="F111" s="267" t="s">
        <v>521</v>
      </c>
      <c r="H111" s="270">
        <v>2</v>
      </c>
      <c r="I111" s="271">
        <v>13</v>
      </c>
    </row>
    <row r="112" spans="1:9" ht="15" customHeight="1" x14ac:dyDescent="0.25">
      <c r="A112" s="144"/>
      <c r="B112" s="182" t="s">
        <v>347</v>
      </c>
      <c r="C112" s="264">
        <v>4</v>
      </c>
      <c r="D112" s="116"/>
      <c r="E112" s="266">
        <v>4</v>
      </c>
      <c r="F112" s="267" t="s">
        <v>521</v>
      </c>
      <c r="H112" s="270">
        <v>2</v>
      </c>
      <c r="I112" s="271">
        <v>2</v>
      </c>
    </row>
    <row r="113" spans="1:9" ht="15" customHeight="1" x14ac:dyDescent="0.25">
      <c r="A113" s="144"/>
      <c r="B113" s="182" t="s">
        <v>348</v>
      </c>
      <c r="C113" s="264">
        <v>96</v>
      </c>
      <c r="D113" s="116"/>
      <c r="E113" s="266">
        <v>94</v>
      </c>
      <c r="F113" s="267">
        <v>2</v>
      </c>
      <c r="H113" s="270">
        <v>45</v>
      </c>
      <c r="I113" s="271">
        <v>51</v>
      </c>
    </row>
    <row r="114" spans="1:9" ht="15" customHeight="1" x14ac:dyDescent="0.25">
      <c r="A114" s="144"/>
      <c r="B114" s="182" t="s">
        <v>479</v>
      </c>
      <c r="C114" s="264">
        <v>1</v>
      </c>
      <c r="D114" s="116"/>
      <c r="E114" s="266">
        <v>1</v>
      </c>
      <c r="F114" s="267" t="s">
        <v>521</v>
      </c>
      <c r="H114" s="270">
        <v>0</v>
      </c>
      <c r="I114" s="271">
        <v>1</v>
      </c>
    </row>
    <row r="115" spans="1:9" ht="15" customHeight="1" x14ac:dyDescent="0.25">
      <c r="A115" s="144"/>
      <c r="B115" s="182" t="s">
        <v>349</v>
      </c>
      <c r="C115" s="264">
        <v>3</v>
      </c>
      <c r="D115" s="116"/>
      <c r="E115" s="266">
        <v>2</v>
      </c>
      <c r="F115" s="267">
        <v>1</v>
      </c>
      <c r="H115" s="270">
        <v>2</v>
      </c>
      <c r="I115" s="271">
        <v>1</v>
      </c>
    </row>
    <row r="116" spans="1:9" ht="15" customHeight="1" x14ac:dyDescent="0.25">
      <c r="A116" s="144"/>
      <c r="B116" s="182" t="s">
        <v>350</v>
      </c>
      <c r="C116" s="264">
        <v>7</v>
      </c>
      <c r="D116" s="116"/>
      <c r="E116" s="266">
        <v>7</v>
      </c>
      <c r="F116" s="267" t="s">
        <v>521</v>
      </c>
      <c r="H116" s="270">
        <v>0</v>
      </c>
      <c r="I116" s="271">
        <v>7</v>
      </c>
    </row>
    <row r="117" spans="1:9" ht="15" customHeight="1" x14ac:dyDescent="0.25">
      <c r="A117" s="144"/>
      <c r="B117" s="182" t="s">
        <v>351</v>
      </c>
      <c r="C117" s="264">
        <v>108</v>
      </c>
      <c r="D117" s="116"/>
      <c r="E117" s="266">
        <v>87</v>
      </c>
      <c r="F117" s="267">
        <v>21</v>
      </c>
      <c r="H117" s="270">
        <v>55</v>
      </c>
      <c r="I117" s="271">
        <v>53</v>
      </c>
    </row>
    <row r="118" spans="1:9" ht="15" customHeight="1" x14ac:dyDescent="0.25">
      <c r="A118" s="144"/>
      <c r="B118" s="182" t="s">
        <v>352</v>
      </c>
      <c r="C118" s="264">
        <v>445</v>
      </c>
      <c r="D118" s="116"/>
      <c r="E118" s="266">
        <v>438</v>
      </c>
      <c r="F118" s="267">
        <v>7</v>
      </c>
      <c r="H118" s="270">
        <v>218</v>
      </c>
      <c r="I118" s="271">
        <v>227</v>
      </c>
    </row>
    <row r="119" spans="1:9" ht="15" customHeight="1" x14ac:dyDescent="0.25">
      <c r="A119" s="144"/>
      <c r="B119" s="182" t="s">
        <v>353</v>
      </c>
      <c r="C119" s="264">
        <v>189</v>
      </c>
      <c r="D119" s="116"/>
      <c r="E119" s="266">
        <v>188</v>
      </c>
      <c r="F119" s="267">
        <v>1</v>
      </c>
      <c r="H119" s="270">
        <v>96</v>
      </c>
      <c r="I119" s="271">
        <v>93</v>
      </c>
    </row>
    <row r="120" spans="1:9" ht="15" customHeight="1" x14ac:dyDescent="0.25">
      <c r="A120" s="144"/>
      <c r="B120" s="182" t="s">
        <v>354</v>
      </c>
      <c r="C120" s="264">
        <v>2</v>
      </c>
      <c r="D120" s="116"/>
      <c r="E120" s="266">
        <v>2</v>
      </c>
      <c r="F120" s="267" t="s">
        <v>521</v>
      </c>
      <c r="H120" s="270">
        <v>2</v>
      </c>
      <c r="I120" s="271">
        <v>0</v>
      </c>
    </row>
    <row r="121" spans="1:9" ht="15" customHeight="1" x14ac:dyDescent="0.25">
      <c r="A121" s="144"/>
      <c r="B121" s="182" t="s">
        <v>355</v>
      </c>
      <c r="C121" s="264">
        <v>2</v>
      </c>
      <c r="D121" s="116"/>
      <c r="E121" s="266" t="s">
        <v>521</v>
      </c>
      <c r="F121" s="267">
        <v>2</v>
      </c>
      <c r="H121" s="270">
        <v>2</v>
      </c>
      <c r="I121" s="271">
        <v>0</v>
      </c>
    </row>
    <row r="122" spans="1:9" ht="15" customHeight="1" x14ac:dyDescent="0.25">
      <c r="A122" s="144"/>
      <c r="B122" s="182" t="s">
        <v>453</v>
      </c>
      <c r="C122" s="264">
        <v>4</v>
      </c>
      <c r="D122" s="116"/>
      <c r="E122" s="266" t="s">
        <v>521</v>
      </c>
      <c r="F122" s="267">
        <v>4</v>
      </c>
      <c r="H122" s="270">
        <v>4</v>
      </c>
      <c r="I122" s="271">
        <v>0</v>
      </c>
    </row>
    <row r="123" spans="1:9" ht="15" customHeight="1" x14ac:dyDescent="0.25">
      <c r="A123" s="144"/>
      <c r="B123" s="182" t="s">
        <v>356</v>
      </c>
      <c r="C123" s="264">
        <v>3784</v>
      </c>
      <c r="D123" s="116"/>
      <c r="E123" s="266">
        <v>3782</v>
      </c>
      <c r="F123" s="267">
        <v>2</v>
      </c>
      <c r="H123" s="270">
        <v>1378</v>
      </c>
      <c r="I123" s="271">
        <v>2406</v>
      </c>
    </row>
    <row r="124" spans="1:9" ht="15" customHeight="1" x14ac:dyDescent="0.25">
      <c r="A124" s="144"/>
      <c r="B124" s="182" t="s">
        <v>358</v>
      </c>
      <c r="C124" s="264">
        <v>149</v>
      </c>
      <c r="D124" s="116"/>
      <c r="E124" s="266">
        <v>149</v>
      </c>
      <c r="F124" s="267" t="s">
        <v>521</v>
      </c>
      <c r="H124" s="270">
        <v>64</v>
      </c>
      <c r="I124" s="271">
        <v>85</v>
      </c>
    </row>
    <row r="125" spans="1:9" ht="15" customHeight="1" x14ac:dyDescent="0.25">
      <c r="A125" s="144"/>
      <c r="B125" s="182" t="s">
        <v>359</v>
      </c>
      <c r="C125" s="264">
        <v>78</v>
      </c>
      <c r="D125" s="116"/>
      <c r="E125" s="266">
        <v>78</v>
      </c>
      <c r="F125" s="267" t="s">
        <v>521</v>
      </c>
      <c r="H125" s="270">
        <v>34</v>
      </c>
      <c r="I125" s="271">
        <v>44</v>
      </c>
    </row>
    <row r="126" spans="1:9" ht="15" customHeight="1" x14ac:dyDescent="0.25">
      <c r="A126" s="144"/>
      <c r="B126" s="182" t="s">
        <v>360</v>
      </c>
      <c r="C126" s="264">
        <v>11</v>
      </c>
      <c r="D126" s="116"/>
      <c r="E126" s="266">
        <v>10</v>
      </c>
      <c r="F126" s="267">
        <v>1</v>
      </c>
      <c r="H126" s="270">
        <v>6</v>
      </c>
      <c r="I126" s="271">
        <v>5</v>
      </c>
    </row>
    <row r="127" spans="1:9" ht="15" customHeight="1" x14ac:dyDescent="0.25">
      <c r="A127" s="144"/>
      <c r="B127" s="182" t="s">
        <v>362</v>
      </c>
      <c r="C127" s="264">
        <v>20</v>
      </c>
      <c r="D127" s="116"/>
      <c r="E127" s="266">
        <v>20</v>
      </c>
      <c r="F127" s="267" t="s">
        <v>521</v>
      </c>
      <c r="H127" s="270">
        <v>9</v>
      </c>
      <c r="I127" s="271">
        <v>11</v>
      </c>
    </row>
    <row r="128" spans="1:9" ht="15" customHeight="1" x14ac:dyDescent="0.25">
      <c r="A128" s="144"/>
      <c r="B128" s="182" t="s">
        <v>363</v>
      </c>
      <c r="C128" s="264">
        <v>4</v>
      </c>
      <c r="D128" s="116"/>
      <c r="E128" s="266">
        <v>3</v>
      </c>
      <c r="F128" s="267">
        <v>1</v>
      </c>
      <c r="H128" s="270">
        <v>3</v>
      </c>
      <c r="I128" s="271">
        <v>1</v>
      </c>
    </row>
    <row r="129" spans="1:9" ht="15" customHeight="1" x14ac:dyDescent="0.25">
      <c r="A129" s="144"/>
      <c r="B129" s="182" t="s">
        <v>364</v>
      </c>
      <c r="C129" s="264">
        <v>726</v>
      </c>
      <c r="D129" s="116"/>
      <c r="E129" s="266">
        <v>724</v>
      </c>
      <c r="F129" s="267">
        <v>2</v>
      </c>
      <c r="H129" s="270">
        <v>225</v>
      </c>
      <c r="I129" s="271">
        <v>501</v>
      </c>
    </row>
    <row r="130" spans="1:9" ht="15" customHeight="1" x14ac:dyDescent="0.25">
      <c r="A130" s="144"/>
      <c r="B130" s="182" t="s">
        <v>365</v>
      </c>
      <c r="C130" s="264">
        <v>12</v>
      </c>
      <c r="D130" s="116"/>
      <c r="E130" s="266">
        <v>11</v>
      </c>
      <c r="F130" s="267">
        <v>1</v>
      </c>
      <c r="H130" s="270">
        <v>7</v>
      </c>
      <c r="I130" s="271">
        <v>5</v>
      </c>
    </row>
    <row r="131" spans="1:9" ht="15" customHeight="1" x14ac:dyDescent="0.25">
      <c r="A131" s="144"/>
      <c r="B131" s="182" t="s">
        <v>366</v>
      </c>
      <c r="C131" s="264">
        <v>48</v>
      </c>
      <c r="D131" s="116"/>
      <c r="E131" s="266">
        <v>40</v>
      </c>
      <c r="F131" s="267">
        <v>8</v>
      </c>
      <c r="H131" s="270">
        <v>28</v>
      </c>
      <c r="I131" s="271">
        <v>20</v>
      </c>
    </row>
    <row r="132" spans="1:9" ht="15" customHeight="1" x14ac:dyDescent="0.25">
      <c r="A132" s="144"/>
      <c r="B132" s="182" t="s">
        <v>367</v>
      </c>
      <c r="C132" s="264">
        <v>388</v>
      </c>
      <c r="D132" s="116"/>
      <c r="E132" s="266">
        <v>388</v>
      </c>
      <c r="F132" s="267" t="s">
        <v>521</v>
      </c>
      <c r="H132" s="270">
        <v>274</v>
      </c>
      <c r="I132" s="271">
        <v>114</v>
      </c>
    </row>
    <row r="133" spans="1:9" ht="15" customHeight="1" x14ac:dyDescent="0.25">
      <c r="A133" s="144"/>
      <c r="B133" s="182" t="s">
        <v>516</v>
      </c>
      <c r="C133" s="264">
        <v>4</v>
      </c>
      <c r="D133" s="116"/>
      <c r="E133" s="266">
        <v>1</v>
      </c>
      <c r="F133" s="267">
        <v>3</v>
      </c>
      <c r="H133" s="270">
        <v>1</v>
      </c>
      <c r="I133" s="271">
        <v>3</v>
      </c>
    </row>
    <row r="134" spans="1:9" ht="15" customHeight="1" x14ac:dyDescent="0.25">
      <c r="A134" s="144"/>
      <c r="B134" s="182" t="s">
        <v>368</v>
      </c>
      <c r="C134" s="264">
        <v>28</v>
      </c>
      <c r="D134" s="116"/>
      <c r="E134" s="266">
        <v>28</v>
      </c>
      <c r="F134" s="267" t="s">
        <v>521</v>
      </c>
      <c r="H134" s="270">
        <v>14</v>
      </c>
      <c r="I134" s="271">
        <v>14</v>
      </c>
    </row>
    <row r="135" spans="1:9" ht="15" customHeight="1" x14ac:dyDescent="0.25">
      <c r="A135" s="144"/>
      <c r="B135" s="182" t="s">
        <v>369</v>
      </c>
      <c r="C135" s="264">
        <v>3</v>
      </c>
      <c r="D135" s="116"/>
      <c r="E135" s="266">
        <v>2</v>
      </c>
      <c r="F135" s="267">
        <v>1</v>
      </c>
      <c r="H135" s="270">
        <v>2</v>
      </c>
      <c r="I135" s="271">
        <v>1</v>
      </c>
    </row>
    <row r="136" spans="1:9" ht="15" customHeight="1" x14ac:dyDescent="0.25">
      <c r="A136" s="144"/>
      <c r="B136" s="182" t="s">
        <v>370</v>
      </c>
      <c r="C136" s="264">
        <v>878</v>
      </c>
      <c r="D136" s="116"/>
      <c r="E136" s="266">
        <v>878</v>
      </c>
      <c r="F136" s="267" t="s">
        <v>521</v>
      </c>
      <c r="H136" s="270">
        <v>353</v>
      </c>
      <c r="I136" s="271">
        <v>525</v>
      </c>
    </row>
    <row r="137" spans="1:9" ht="15" customHeight="1" x14ac:dyDescent="0.25">
      <c r="A137" s="144"/>
      <c r="B137" s="182" t="s">
        <v>417</v>
      </c>
      <c r="C137" s="264">
        <v>3</v>
      </c>
      <c r="D137" s="116"/>
      <c r="E137" s="266">
        <v>2</v>
      </c>
      <c r="F137" s="267">
        <v>1</v>
      </c>
      <c r="H137" s="270">
        <v>2</v>
      </c>
      <c r="I137" s="271">
        <v>1</v>
      </c>
    </row>
    <row r="138" spans="1:9" ht="15" customHeight="1" x14ac:dyDescent="0.25">
      <c r="A138" s="144"/>
      <c r="B138" s="182" t="s">
        <v>372</v>
      </c>
      <c r="C138" s="264">
        <v>60</v>
      </c>
      <c r="D138" s="116"/>
      <c r="E138" s="266">
        <v>60</v>
      </c>
      <c r="F138" s="267" t="s">
        <v>521</v>
      </c>
      <c r="H138" s="270">
        <v>42</v>
      </c>
      <c r="I138" s="271">
        <v>18</v>
      </c>
    </row>
    <row r="139" spans="1:9" ht="15" customHeight="1" x14ac:dyDescent="0.25">
      <c r="A139" s="144"/>
      <c r="B139" s="182" t="s">
        <v>373</v>
      </c>
      <c r="C139" s="264">
        <v>8</v>
      </c>
      <c r="D139" s="116"/>
      <c r="E139" s="266">
        <v>8</v>
      </c>
      <c r="F139" s="267" t="s">
        <v>521</v>
      </c>
      <c r="H139" s="270">
        <v>7</v>
      </c>
      <c r="I139" s="271">
        <v>1</v>
      </c>
    </row>
    <row r="140" spans="1:9" ht="15" customHeight="1" x14ac:dyDescent="0.25">
      <c r="A140" s="144"/>
      <c r="B140" s="182" t="s">
        <v>374</v>
      </c>
      <c r="C140" s="264">
        <v>1931</v>
      </c>
      <c r="D140" s="116"/>
      <c r="E140" s="266">
        <v>1931</v>
      </c>
      <c r="F140" s="267" t="s">
        <v>521</v>
      </c>
      <c r="H140" s="270">
        <v>947</v>
      </c>
      <c r="I140" s="271">
        <v>984</v>
      </c>
    </row>
    <row r="141" spans="1:9" ht="15" customHeight="1" x14ac:dyDescent="0.25">
      <c r="A141" s="144"/>
      <c r="B141" s="182" t="s">
        <v>375</v>
      </c>
      <c r="C141" s="264">
        <v>5</v>
      </c>
      <c r="D141" s="116"/>
      <c r="E141" s="266">
        <v>5</v>
      </c>
      <c r="F141" s="267" t="s">
        <v>521</v>
      </c>
      <c r="H141" s="270">
        <v>1</v>
      </c>
      <c r="I141" s="271">
        <v>4</v>
      </c>
    </row>
    <row r="142" spans="1:9" ht="15" customHeight="1" x14ac:dyDescent="0.25">
      <c r="A142" s="144"/>
      <c r="B142" s="182" t="s">
        <v>376</v>
      </c>
      <c r="C142" s="264">
        <v>495</v>
      </c>
      <c r="D142" s="116"/>
      <c r="E142" s="266">
        <v>464</v>
      </c>
      <c r="F142" s="267">
        <v>31</v>
      </c>
      <c r="H142" s="270">
        <v>327</v>
      </c>
      <c r="I142" s="271">
        <v>168</v>
      </c>
    </row>
    <row r="143" spans="1:9" ht="15" customHeight="1" x14ac:dyDescent="0.25">
      <c r="A143" s="144"/>
      <c r="B143" s="182" t="s">
        <v>466</v>
      </c>
      <c r="C143" s="264">
        <v>11</v>
      </c>
      <c r="D143" s="116"/>
      <c r="E143" s="266">
        <v>11</v>
      </c>
      <c r="F143" s="267" t="s">
        <v>521</v>
      </c>
      <c r="H143" s="270">
        <v>4</v>
      </c>
      <c r="I143" s="271">
        <v>7</v>
      </c>
    </row>
    <row r="144" spans="1:9" ht="15" customHeight="1" x14ac:dyDescent="0.25">
      <c r="A144" s="144"/>
      <c r="B144" s="182" t="s">
        <v>377</v>
      </c>
      <c r="C144" s="264">
        <v>848</v>
      </c>
      <c r="D144" s="116"/>
      <c r="E144" s="266">
        <v>754</v>
      </c>
      <c r="F144" s="267">
        <v>94</v>
      </c>
      <c r="H144" s="270">
        <v>524</v>
      </c>
      <c r="I144" s="271">
        <v>324</v>
      </c>
    </row>
    <row r="145" spans="1:9" ht="15" customHeight="1" x14ac:dyDescent="0.25">
      <c r="A145" s="144"/>
      <c r="B145" s="182" t="s">
        <v>378</v>
      </c>
      <c r="C145" s="264">
        <v>422</v>
      </c>
      <c r="D145" s="116"/>
      <c r="E145" s="266">
        <v>422</v>
      </c>
      <c r="F145" s="267" t="s">
        <v>521</v>
      </c>
      <c r="H145" s="270">
        <v>109</v>
      </c>
      <c r="I145" s="271">
        <v>313</v>
      </c>
    </row>
    <row r="146" spans="1:9" ht="15" customHeight="1" x14ac:dyDescent="0.25">
      <c r="A146" s="144"/>
      <c r="B146" s="182" t="s">
        <v>379</v>
      </c>
      <c r="C146" s="264">
        <v>14</v>
      </c>
      <c r="D146" s="116"/>
      <c r="E146" s="266">
        <v>14</v>
      </c>
      <c r="F146" s="267" t="s">
        <v>521</v>
      </c>
      <c r="H146" s="270">
        <v>3</v>
      </c>
      <c r="I146" s="271">
        <v>11</v>
      </c>
    </row>
    <row r="147" spans="1:9" ht="15" customHeight="1" x14ac:dyDescent="0.25">
      <c r="A147" s="144"/>
      <c r="B147" s="182" t="s">
        <v>380</v>
      </c>
      <c r="C147" s="264">
        <v>45</v>
      </c>
      <c r="D147" s="116"/>
      <c r="E147" s="266">
        <v>39</v>
      </c>
      <c r="F147" s="267">
        <v>6</v>
      </c>
      <c r="H147" s="270">
        <v>24</v>
      </c>
      <c r="I147" s="271">
        <v>21</v>
      </c>
    </row>
    <row r="148" spans="1:9" ht="15" customHeight="1" x14ac:dyDescent="0.25">
      <c r="A148" s="144"/>
      <c r="B148" s="182" t="s">
        <v>381</v>
      </c>
      <c r="C148" s="264">
        <v>8</v>
      </c>
      <c r="D148" s="116"/>
      <c r="E148" s="266">
        <v>7</v>
      </c>
      <c r="F148" s="267">
        <v>1</v>
      </c>
      <c r="H148" s="270">
        <v>5</v>
      </c>
      <c r="I148" s="271">
        <v>3</v>
      </c>
    </row>
    <row r="149" spans="1:9" ht="15" customHeight="1" x14ac:dyDescent="0.25">
      <c r="A149" s="144"/>
      <c r="B149" s="182" t="s">
        <v>419</v>
      </c>
      <c r="C149" s="264">
        <v>83</v>
      </c>
      <c r="D149" s="116"/>
      <c r="E149" s="266">
        <v>83</v>
      </c>
      <c r="F149" s="267" t="s">
        <v>521</v>
      </c>
      <c r="H149" s="270">
        <v>37</v>
      </c>
      <c r="I149" s="271">
        <v>46</v>
      </c>
    </row>
    <row r="150" spans="1:9" ht="15" customHeight="1" x14ac:dyDescent="0.25">
      <c r="A150" s="144"/>
      <c r="B150" s="182" t="s">
        <v>454</v>
      </c>
      <c r="C150" s="264">
        <v>4</v>
      </c>
      <c r="D150" s="116"/>
      <c r="E150" s="266">
        <v>4</v>
      </c>
      <c r="F150" s="267" t="s">
        <v>521</v>
      </c>
      <c r="H150" s="270">
        <v>1</v>
      </c>
      <c r="I150" s="271">
        <v>3</v>
      </c>
    </row>
    <row r="151" spans="1:9" ht="15" customHeight="1" x14ac:dyDescent="0.25">
      <c r="A151" s="144"/>
      <c r="B151" s="182" t="s">
        <v>382</v>
      </c>
      <c r="C151" s="264">
        <v>20</v>
      </c>
      <c r="D151" s="116"/>
      <c r="E151" s="266">
        <v>20</v>
      </c>
      <c r="F151" s="267" t="s">
        <v>521</v>
      </c>
      <c r="H151" s="270">
        <v>6</v>
      </c>
      <c r="I151" s="271">
        <v>14</v>
      </c>
    </row>
    <row r="152" spans="1:9" ht="15" customHeight="1" x14ac:dyDescent="0.25">
      <c r="A152" s="144"/>
      <c r="B152" s="182" t="s">
        <v>384</v>
      </c>
      <c r="C152" s="264">
        <v>17</v>
      </c>
      <c r="D152" s="116"/>
      <c r="E152" s="266">
        <v>17</v>
      </c>
      <c r="F152" s="267" t="s">
        <v>521</v>
      </c>
      <c r="H152" s="270">
        <v>5</v>
      </c>
      <c r="I152" s="271">
        <v>12</v>
      </c>
    </row>
    <row r="153" spans="1:9" ht="15" customHeight="1" x14ac:dyDescent="0.25">
      <c r="A153" s="144"/>
      <c r="B153" s="182" t="s">
        <v>385</v>
      </c>
      <c r="C153" s="264">
        <v>501</v>
      </c>
      <c r="D153" s="116"/>
      <c r="E153" s="266">
        <v>501</v>
      </c>
      <c r="F153" s="267" t="s">
        <v>521</v>
      </c>
      <c r="H153" s="270">
        <v>199</v>
      </c>
      <c r="I153" s="271">
        <v>302</v>
      </c>
    </row>
    <row r="154" spans="1:9" ht="15" customHeight="1" x14ac:dyDescent="0.25">
      <c r="A154" s="144"/>
      <c r="B154" s="182" t="s">
        <v>386</v>
      </c>
      <c r="C154" s="264">
        <v>180</v>
      </c>
      <c r="D154" s="116"/>
      <c r="E154" s="266">
        <v>180</v>
      </c>
      <c r="F154" s="267" t="s">
        <v>521</v>
      </c>
      <c r="H154" s="270">
        <v>81</v>
      </c>
      <c r="I154" s="271">
        <v>99</v>
      </c>
    </row>
    <row r="155" spans="1:9" ht="15" customHeight="1" x14ac:dyDescent="0.25">
      <c r="A155" s="144"/>
      <c r="B155" s="182" t="s">
        <v>388</v>
      </c>
      <c r="C155" s="264">
        <v>30</v>
      </c>
      <c r="D155" s="116"/>
      <c r="E155" s="266">
        <v>26</v>
      </c>
      <c r="F155" s="267">
        <v>4</v>
      </c>
      <c r="H155" s="270">
        <v>20</v>
      </c>
      <c r="I155" s="271">
        <v>10</v>
      </c>
    </row>
    <row r="156" spans="1:9" ht="15" customHeight="1" x14ac:dyDescent="0.25">
      <c r="A156" s="144"/>
      <c r="B156" s="182" t="s">
        <v>389</v>
      </c>
      <c r="C156" s="264">
        <v>22</v>
      </c>
      <c r="D156" s="116"/>
      <c r="E156" s="266">
        <v>14</v>
      </c>
      <c r="F156" s="267">
        <v>8</v>
      </c>
      <c r="H156" s="270">
        <v>10</v>
      </c>
      <c r="I156" s="271">
        <v>12</v>
      </c>
    </row>
    <row r="157" spans="1:9" ht="15" customHeight="1" x14ac:dyDescent="0.25">
      <c r="A157" s="144"/>
      <c r="B157" s="182" t="s">
        <v>391</v>
      </c>
      <c r="C157" s="264">
        <v>7</v>
      </c>
      <c r="D157" s="116"/>
      <c r="E157" s="266">
        <v>7</v>
      </c>
      <c r="F157" s="267" t="s">
        <v>521</v>
      </c>
      <c r="H157" s="270">
        <v>5</v>
      </c>
      <c r="I157" s="271">
        <v>2</v>
      </c>
    </row>
    <row r="158" spans="1:9" ht="15" customHeight="1" x14ac:dyDescent="0.25">
      <c r="A158" s="144"/>
      <c r="B158" s="182" t="s">
        <v>392</v>
      </c>
      <c r="C158" s="264">
        <v>7</v>
      </c>
      <c r="D158" s="116"/>
      <c r="E158" s="266">
        <v>5</v>
      </c>
      <c r="F158" s="267">
        <v>2</v>
      </c>
      <c r="H158" s="270">
        <v>4</v>
      </c>
      <c r="I158" s="271">
        <v>3</v>
      </c>
    </row>
    <row r="159" spans="1:9" ht="15" customHeight="1" x14ac:dyDescent="0.25">
      <c r="A159" s="144"/>
      <c r="B159" s="182" t="s">
        <v>393</v>
      </c>
      <c r="C159" s="264">
        <v>6</v>
      </c>
      <c r="D159" s="116"/>
      <c r="E159" s="266">
        <v>6</v>
      </c>
      <c r="F159" s="267" t="s">
        <v>521</v>
      </c>
      <c r="H159" s="270">
        <v>3</v>
      </c>
      <c r="I159" s="271">
        <v>3</v>
      </c>
    </row>
    <row r="160" spans="1:9" ht="15" customHeight="1" x14ac:dyDescent="0.25">
      <c r="A160" s="144"/>
      <c r="B160" s="182" t="s">
        <v>438</v>
      </c>
      <c r="C160" s="264">
        <v>1</v>
      </c>
      <c r="D160" s="116"/>
      <c r="E160" s="266">
        <v>1</v>
      </c>
      <c r="F160" s="267" t="s">
        <v>521</v>
      </c>
      <c r="H160" s="270">
        <v>1</v>
      </c>
      <c r="I160" s="271">
        <v>0</v>
      </c>
    </row>
    <row r="161" spans="1:9" ht="15" customHeight="1" x14ac:dyDescent="0.25">
      <c r="A161" s="144"/>
      <c r="B161" s="182" t="s">
        <v>394</v>
      </c>
      <c r="C161" s="264">
        <v>38</v>
      </c>
      <c r="D161" s="116"/>
      <c r="E161" s="266">
        <v>34</v>
      </c>
      <c r="F161" s="267">
        <v>4</v>
      </c>
      <c r="H161" s="270">
        <v>18</v>
      </c>
      <c r="I161" s="271">
        <v>20</v>
      </c>
    </row>
    <row r="162" spans="1:9" ht="15" customHeight="1" x14ac:dyDescent="0.25">
      <c r="A162" s="144"/>
      <c r="B162" s="182" t="s">
        <v>396</v>
      </c>
      <c r="C162" s="264">
        <v>188</v>
      </c>
      <c r="D162" s="116"/>
      <c r="E162" s="266">
        <v>114</v>
      </c>
      <c r="F162" s="267">
        <v>74</v>
      </c>
      <c r="H162" s="270">
        <v>118</v>
      </c>
      <c r="I162" s="271">
        <v>70</v>
      </c>
    </row>
    <row r="163" spans="1:9" ht="15" customHeight="1" x14ac:dyDescent="0.25">
      <c r="A163" s="144"/>
      <c r="B163" s="182" t="s">
        <v>397</v>
      </c>
      <c r="C163" s="264">
        <v>1832</v>
      </c>
      <c r="D163" s="116"/>
      <c r="E163" s="266">
        <v>1819</v>
      </c>
      <c r="F163" s="267">
        <v>13</v>
      </c>
      <c r="H163" s="270">
        <v>1048</v>
      </c>
      <c r="I163" s="271">
        <v>784</v>
      </c>
    </row>
    <row r="164" spans="1:9" ht="15" customHeight="1" x14ac:dyDescent="0.25">
      <c r="A164" s="144"/>
      <c r="B164" s="182" t="s">
        <v>398</v>
      </c>
      <c r="C164" s="264">
        <v>4</v>
      </c>
      <c r="D164" s="116"/>
      <c r="E164" s="266">
        <v>4</v>
      </c>
      <c r="F164" s="267" t="s">
        <v>521</v>
      </c>
      <c r="H164" s="270">
        <v>1</v>
      </c>
      <c r="I164" s="271">
        <v>3</v>
      </c>
    </row>
    <row r="165" spans="1:9" ht="15" customHeight="1" x14ac:dyDescent="0.25">
      <c r="A165" s="144"/>
      <c r="B165" s="182" t="s">
        <v>399</v>
      </c>
      <c r="C165" s="264">
        <v>15</v>
      </c>
      <c r="D165" s="116"/>
      <c r="E165" s="266">
        <v>15</v>
      </c>
      <c r="F165" s="267" t="s">
        <v>521</v>
      </c>
      <c r="H165" s="270">
        <v>8</v>
      </c>
      <c r="I165" s="271">
        <v>7</v>
      </c>
    </row>
    <row r="166" spans="1:9" ht="15" customHeight="1" x14ac:dyDescent="0.25">
      <c r="A166" s="144"/>
      <c r="B166" s="182" t="s">
        <v>400</v>
      </c>
      <c r="C166" s="264">
        <v>64</v>
      </c>
      <c r="D166" s="116"/>
      <c r="E166" s="266">
        <v>64</v>
      </c>
      <c r="F166" s="267" t="s">
        <v>521</v>
      </c>
      <c r="H166" s="270">
        <v>36</v>
      </c>
      <c r="I166" s="271">
        <v>28</v>
      </c>
    </row>
    <row r="167" spans="1:9" ht="15" customHeight="1" x14ac:dyDescent="0.25">
      <c r="A167" s="144"/>
      <c r="B167" s="182" t="s">
        <v>401</v>
      </c>
      <c r="C167" s="264">
        <v>88</v>
      </c>
      <c r="D167" s="116"/>
      <c r="E167" s="266">
        <v>86</v>
      </c>
      <c r="F167" s="267">
        <v>2</v>
      </c>
      <c r="H167" s="270">
        <v>51</v>
      </c>
      <c r="I167" s="271">
        <v>37</v>
      </c>
    </row>
    <row r="168" spans="1:9" ht="15" customHeight="1" x14ac:dyDescent="0.25">
      <c r="A168" s="144"/>
      <c r="B168" s="182" t="s">
        <v>402</v>
      </c>
      <c r="C168" s="264">
        <v>58</v>
      </c>
      <c r="D168" s="116"/>
      <c r="E168" s="266">
        <v>53</v>
      </c>
      <c r="F168" s="267">
        <v>5</v>
      </c>
      <c r="H168" s="270">
        <v>30</v>
      </c>
      <c r="I168" s="271">
        <v>28</v>
      </c>
    </row>
    <row r="169" spans="1:9" s="144" customFormat="1" ht="15" customHeight="1" x14ac:dyDescent="0.25">
      <c r="B169" s="182" t="s">
        <v>439</v>
      </c>
      <c r="C169" s="264">
        <v>1</v>
      </c>
      <c r="D169" s="116"/>
      <c r="E169" s="266">
        <v>1</v>
      </c>
      <c r="F169" s="267" t="s">
        <v>521</v>
      </c>
      <c r="G169" s="19"/>
      <c r="H169" s="270">
        <v>1</v>
      </c>
      <c r="I169" s="271">
        <v>0</v>
      </c>
    </row>
    <row r="170" spans="1:9" s="144" customFormat="1" ht="15" customHeight="1" x14ac:dyDescent="0.25">
      <c r="B170" s="182" t="s">
        <v>403</v>
      </c>
      <c r="C170" s="400">
        <v>4</v>
      </c>
      <c r="D170" s="116"/>
      <c r="E170" s="268">
        <v>4</v>
      </c>
      <c r="F170" s="269" t="s">
        <v>521</v>
      </c>
      <c r="G170" s="19"/>
      <c r="H170" s="272">
        <v>2</v>
      </c>
      <c r="I170" s="273">
        <v>2</v>
      </c>
    </row>
    <row r="171" spans="1:9" s="144" customFormat="1" ht="15" customHeight="1" x14ac:dyDescent="0.2">
      <c r="C171" s="325"/>
      <c r="D171" s="327"/>
      <c r="E171" s="399"/>
      <c r="F171" s="325"/>
      <c r="G171" s="328"/>
      <c r="H171" s="325"/>
      <c r="I171" s="325"/>
    </row>
    <row r="172" spans="1:9" s="144" customFormat="1" ht="15" customHeight="1" x14ac:dyDescent="0.2">
      <c r="C172" s="325"/>
      <c r="D172" s="327"/>
      <c r="E172" s="399"/>
      <c r="F172" s="325"/>
      <c r="G172" s="328"/>
      <c r="H172" s="325"/>
      <c r="I172" s="325"/>
    </row>
    <row r="173" spans="1:9" s="144" customFormat="1" ht="15" customHeight="1" x14ac:dyDescent="0.2">
      <c r="C173" s="325"/>
      <c r="D173" s="327"/>
      <c r="E173" s="399"/>
      <c r="F173" s="325"/>
      <c r="G173" s="328"/>
      <c r="H173" s="325"/>
      <c r="I173" s="325"/>
    </row>
    <row r="174" spans="1:9" ht="15" customHeight="1" x14ac:dyDescent="0.2">
      <c r="C174" s="325"/>
      <c r="D174" s="326"/>
      <c r="E174" s="399"/>
      <c r="F174" s="325"/>
      <c r="G174" s="326"/>
      <c r="H174" s="325"/>
      <c r="I174" s="325"/>
    </row>
    <row r="175" spans="1:9" ht="15" customHeight="1" x14ac:dyDescent="0.2">
      <c r="C175" s="325"/>
      <c r="D175" s="326"/>
      <c r="E175" s="399"/>
      <c r="F175" s="325"/>
      <c r="G175" s="326"/>
      <c r="H175" s="325"/>
      <c r="I175" s="325"/>
    </row>
  </sheetData>
  <mergeCells count="7">
    <mergeCell ref="C8:I8"/>
    <mergeCell ref="C9:I9"/>
    <mergeCell ref="C10:C11"/>
    <mergeCell ref="E10:E11"/>
    <mergeCell ref="F10:F11"/>
    <mergeCell ref="H10:H11"/>
    <mergeCell ref="I10:I11"/>
  </mergeCells>
  <pageMargins left="0.7" right="0.7" top="0.75" bottom="0.75" header="0.3" footer="0.3"/>
  <pageSetup orientation="portrait" verticalDpi="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72"/>
  <sheetViews>
    <sheetView showGridLines="0" showRowColHeaders="0" workbookViewId="0">
      <pane ySplit="11" topLeftCell="A12" activePane="bottomLeft" state="frozen"/>
      <selection pane="bottomLeft" activeCell="I174" sqref="I174"/>
    </sheetView>
  </sheetViews>
  <sheetFormatPr defaultRowHeight="15" customHeight="1" x14ac:dyDescent="0.2"/>
  <cols>
    <col min="1" max="1" width="12" style="19" customWidth="1"/>
    <col min="2" max="2" width="32" style="19" customWidth="1"/>
    <col min="3" max="4" width="15.7109375" style="19" customWidth="1"/>
    <col min="5" max="5" width="1.42578125" style="19" customWidth="1"/>
    <col min="6" max="7" width="15.7109375" style="19" customWidth="1"/>
    <col min="8"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5" spans="1:7" s="144" customFormat="1" ht="15" customHeight="1" x14ac:dyDescent="0.2">
      <c r="A5" s="70" t="s">
        <v>62</v>
      </c>
      <c r="B5" s="59" t="s">
        <v>512</v>
      </c>
      <c r="C5" s="72"/>
    </row>
    <row r="6" spans="1:7" s="144" customFormat="1" ht="15" customHeight="1" x14ac:dyDescent="0.2">
      <c r="A6" s="70"/>
      <c r="B6" s="73" t="s">
        <v>497</v>
      </c>
      <c r="C6" s="145"/>
    </row>
    <row r="7" spans="1:7" s="144" customFormat="1" ht="15" customHeight="1" x14ac:dyDescent="0.2">
      <c r="A7" s="68"/>
      <c r="B7" s="147"/>
      <c r="C7" s="145"/>
    </row>
    <row r="8" spans="1:7" ht="24.95" customHeight="1" x14ac:dyDescent="0.2">
      <c r="B8" s="20"/>
      <c r="C8" s="337" t="s">
        <v>511</v>
      </c>
      <c r="D8" s="337"/>
      <c r="E8" s="337"/>
      <c r="F8" s="337"/>
      <c r="G8" s="337"/>
    </row>
    <row r="9" spans="1:7" ht="15" customHeight="1" x14ac:dyDescent="0.2">
      <c r="B9" s="96"/>
      <c r="C9" s="338" t="s">
        <v>99</v>
      </c>
      <c r="D9" s="338"/>
      <c r="E9" s="338"/>
      <c r="F9" s="338"/>
      <c r="G9" s="338"/>
    </row>
    <row r="10" spans="1:7" ht="15" customHeight="1" x14ac:dyDescent="0.2">
      <c r="B10" s="42" t="s">
        <v>63</v>
      </c>
      <c r="C10" s="347" t="s">
        <v>519</v>
      </c>
      <c r="D10" s="347" t="s">
        <v>520</v>
      </c>
      <c r="F10" s="341" t="s">
        <v>102</v>
      </c>
      <c r="G10" s="341" t="s">
        <v>103</v>
      </c>
    </row>
    <row r="11" spans="1:7" ht="15" customHeight="1" x14ac:dyDescent="0.2">
      <c r="B11" s="119" t="s">
        <v>105</v>
      </c>
      <c r="C11" s="347"/>
      <c r="D11" s="347"/>
      <c r="E11" s="34"/>
      <c r="F11" s="341"/>
      <c r="G11" s="341"/>
    </row>
    <row r="12" spans="1:7" ht="15" customHeight="1" x14ac:dyDescent="0.2">
      <c r="A12" s="402"/>
      <c r="B12" s="182" t="s">
        <v>409</v>
      </c>
      <c r="C12" s="351">
        <f>'Estrangeiros gén. nacion. (16)'!E12/'Estrangeiros gén. nacion. (16)'!C12</f>
        <v>1</v>
      </c>
      <c r="D12" s="352" t="s">
        <v>521</v>
      </c>
      <c r="E12" s="219"/>
      <c r="F12" s="353">
        <f>'Estrangeiros gén. nacion. (16)'!H12/'Estrangeiros gén. nacion. (16)'!C12</f>
        <v>0</v>
      </c>
      <c r="G12" s="354">
        <f>'Estrangeiros gén. nacion. (16)'!I12/'Estrangeiros gén. nacion. (16)'!C12</f>
        <v>1</v>
      </c>
    </row>
    <row r="13" spans="1:7" ht="15" customHeight="1" x14ac:dyDescent="0.2">
      <c r="A13" s="402"/>
      <c r="B13" s="182" t="s">
        <v>257</v>
      </c>
      <c r="C13" s="259">
        <f>'Estrangeiros gén. nacion. (16)'!E13/'Estrangeiros gén. nacion. (16)'!C13</f>
        <v>0.95145631067961167</v>
      </c>
      <c r="D13" s="260">
        <f>'Estrangeiros gén. nacion. (16)'!F13/'Estrangeiros gén. nacion. (16)'!C13</f>
        <v>4.8543689320388349E-2</v>
      </c>
      <c r="E13" s="219"/>
      <c r="F13" s="255">
        <f>'Estrangeiros gén. nacion. (16)'!H13/'Estrangeiros gén. nacion. (16)'!C13</f>
        <v>0.41747572815533979</v>
      </c>
      <c r="G13" s="256">
        <f>'Estrangeiros gén. nacion. (16)'!I13/'Estrangeiros gén. nacion. (16)'!C13</f>
        <v>0.58252427184466016</v>
      </c>
    </row>
    <row r="14" spans="1:7" ht="15" customHeight="1" x14ac:dyDescent="0.2">
      <c r="A14" s="402"/>
      <c r="B14" s="183" t="s">
        <v>258</v>
      </c>
      <c r="C14" s="259">
        <f>'Estrangeiros gén. nacion. (16)'!E14/'Estrangeiros gén. nacion. (16)'!C14</f>
        <v>0.94736842105263153</v>
      </c>
      <c r="D14" s="260">
        <f>'Estrangeiros gén. nacion. (16)'!F14/'Estrangeiros gén. nacion. (16)'!C14</f>
        <v>5.2631578947368418E-2</v>
      </c>
      <c r="E14" s="219"/>
      <c r="F14" s="255">
        <f>'Estrangeiros gén. nacion. (16)'!H14/'Estrangeiros gén. nacion. (16)'!C14</f>
        <v>0.63157894736842102</v>
      </c>
      <c r="G14" s="256">
        <f>'Estrangeiros gén. nacion. (16)'!I14/'Estrangeiros gén. nacion. (16)'!C14</f>
        <v>0.36842105263157893</v>
      </c>
    </row>
    <row r="15" spans="1:7" ht="15" customHeight="1" x14ac:dyDescent="0.2">
      <c r="A15" s="402"/>
      <c r="B15" s="184" t="s">
        <v>259</v>
      </c>
      <c r="C15" s="259">
        <f>'Estrangeiros gén. nacion. (16)'!E15/'Estrangeiros gén. nacion. (16)'!C15</f>
        <v>1</v>
      </c>
      <c r="D15" s="260" t="s">
        <v>521</v>
      </c>
      <c r="E15" s="219"/>
      <c r="F15" s="255">
        <f>'Estrangeiros gén. nacion. (16)'!H15/'Estrangeiros gén. nacion. (16)'!C15</f>
        <v>0.46621237932992615</v>
      </c>
      <c r="G15" s="256">
        <f>'Estrangeiros gén. nacion. (16)'!I15/'Estrangeiros gén. nacion. (16)'!C15</f>
        <v>0.53378762067007379</v>
      </c>
    </row>
    <row r="16" spans="1:7" ht="15" customHeight="1" x14ac:dyDescent="0.2">
      <c r="A16" s="402"/>
      <c r="B16" s="182" t="s">
        <v>514</v>
      </c>
      <c r="C16" s="259">
        <f>'Estrangeiros gén. nacion. (16)'!E16/'Estrangeiros gén. nacion. (16)'!C16</f>
        <v>1</v>
      </c>
      <c r="D16" s="260" t="s">
        <v>521</v>
      </c>
      <c r="E16" s="219"/>
      <c r="F16" s="255">
        <f>'Estrangeiros gén. nacion. (16)'!H16/'Estrangeiros gén. nacion. (16)'!C16</f>
        <v>0</v>
      </c>
      <c r="G16" s="256">
        <f>'Estrangeiros gén. nacion. (16)'!I16/'Estrangeiros gén. nacion. (16)'!C16</f>
        <v>1</v>
      </c>
    </row>
    <row r="17" spans="1:7" ht="15" customHeight="1" x14ac:dyDescent="0.2">
      <c r="A17" s="402"/>
      <c r="B17" s="185" t="s">
        <v>260</v>
      </c>
      <c r="C17" s="259">
        <f>'Estrangeiros gén. nacion. (16)'!E17/'Estrangeiros gén. nacion. (16)'!C17</f>
        <v>0.96568109820485748</v>
      </c>
      <c r="D17" s="260">
        <f>'Estrangeiros gén. nacion. (16)'!F17/'Estrangeiros gén. nacion. (16)'!C17</f>
        <v>3.4318901795142555E-2</v>
      </c>
      <c r="E17" s="219"/>
      <c r="F17" s="255">
        <f>'Estrangeiros gén. nacion. (16)'!H17/'Estrangeiros gén. nacion. (16)'!C17</f>
        <v>0.49736008447729674</v>
      </c>
      <c r="G17" s="256">
        <f>'Estrangeiros gén. nacion. (16)'!I17/'Estrangeiros gén. nacion. (16)'!C17</f>
        <v>0.50263991552270326</v>
      </c>
    </row>
    <row r="18" spans="1:7" ht="15" customHeight="1" x14ac:dyDescent="0.2">
      <c r="A18" s="402"/>
      <c r="B18" s="185" t="s">
        <v>261</v>
      </c>
      <c r="C18" s="259">
        <f>'Estrangeiros gén. nacion. (16)'!E18/'Estrangeiros gén. nacion. (16)'!C18</f>
        <v>1</v>
      </c>
      <c r="D18" s="260" t="s">
        <v>521</v>
      </c>
      <c r="E18" s="219"/>
      <c r="F18" s="255">
        <f>'Estrangeiros gén. nacion. (16)'!H18/'Estrangeiros gén. nacion. (16)'!C18</f>
        <v>0.33333333333333331</v>
      </c>
      <c r="G18" s="256">
        <f>'Estrangeiros gén. nacion. (16)'!I18/'Estrangeiros gén. nacion. (16)'!C18</f>
        <v>0.66666666666666663</v>
      </c>
    </row>
    <row r="19" spans="1:7" ht="15" customHeight="1" x14ac:dyDescent="0.2">
      <c r="A19" s="402"/>
      <c r="B19" s="185" t="s">
        <v>262</v>
      </c>
      <c r="C19" s="259">
        <f>'Estrangeiros gén. nacion. (16)'!E19/'Estrangeiros gén. nacion. (16)'!C19</f>
        <v>1</v>
      </c>
      <c r="D19" s="260" t="s">
        <v>521</v>
      </c>
      <c r="E19" s="219"/>
      <c r="F19" s="255">
        <f>'Estrangeiros gén. nacion. (16)'!H19/'Estrangeiros gén. nacion. (16)'!C19</f>
        <v>0.46478873239436619</v>
      </c>
      <c r="G19" s="256">
        <f>'Estrangeiros gén. nacion. (16)'!I19/'Estrangeiros gén. nacion. (16)'!C19</f>
        <v>0.53521126760563376</v>
      </c>
    </row>
    <row r="20" spans="1:7" ht="15" customHeight="1" x14ac:dyDescent="0.2">
      <c r="A20" s="402"/>
      <c r="B20" s="185" t="s">
        <v>263</v>
      </c>
      <c r="C20" s="259">
        <f>'Estrangeiros gén. nacion. (16)'!E20/'Estrangeiros gén. nacion. (16)'!C20</f>
        <v>0.93939393939393945</v>
      </c>
      <c r="D20" s="260">
        <f>'Estrangeiros gén. nacion. (16)'!F20/'Estrangeiros gén. nacion. (16)'!C20</f>
        <v>6.0606060606060608E-2</v>
      </c>
      <c r="E20" s="219"/>
      <c r="F20" s="255">
        <f>'Estrangeiros gén. nacion. (16)'!H20/'Estrangeiros gén. nacion. (16)'!C20</f>
        <v>0.36363636363636365</v>
      </c>
      <c r="G20" s="256">
        <f>'Estrangeiros gén. nacion. (16)'!I20/'Estrangeiros gén. nacion. (16)'!C20</f>
        <v>0.63636363636363635</v>
      </c>
    </row>
    <row r="21" spans="1:7" ht="15" customHeight="1" x14ac:dyDescent="0.2">
      <c r="A21" s="402"/>
      <c r="B21" s="185" t="s">
        <v>264</v>
      </c>
      <c r="C21" s="259">
        <f>'Estrangeiros gén. nacion. (16)'!E21/'Estrangeiros gén. nacion. (16)'!C21</f>
        <v>0.9</v>
      </c>
      <c r="D21" s="260">
        <f>'Estrangeiros gén. nacion. (16)'!F21/'Estrangeiros gén. nacion. (16)'!C21</f>
        <v>0.1</v>
      </c>
      <c r="E21" s="219"/>
      <c r="F21" s="255">
        <f>'Estrangeiros gén. nacion. (16)'!H21/'Estrangeiros gén. nacion. (16)'!C21</f>
        <v>0.4777777777777778</v>
      </c>
      <c r="G21" s="256">
        <f>'Estrangeiros gén. nacion. (16)'!I21/'Estrangeiros gén. nacion. (16)'!C21</f>
        <v>0.52222222222222225</v>
      </c>
    </row>
    <row r="22" spans="1:7" ht="15" customHeight="1" x14ac:dyDescent="0.2">
      <c r="A22" s="402"/>
      <c r="B22" s="185" t="s">
        <v>265</v>
      </c>
      <c r="C22" s="259">
        <f>'Estrangeiros gén. nacion. (16)'!E22/'Estrangeiros gén. nacion. (16)'!C22</f>
        <v>0.83333333333333337</v>
      </c>
      <c r="D22" s="260">
        <f>'Estrangeiros gén. nacion. (16)'!F22/'Estrangeiros gén. nacion. (16)'!C22</f>
        <v>0.16666666666666666</v>
      </c>
      <c r="E22" s="219"/>
      <c r="F22" s="255">
        <f>'Estrangeiros gén. nacion. (16)'!H22/'Estrangeiros gén. nacion. (16)'!C22</f>
        <v>0.625</v>
      </c>
      <c r="G22" s="256">
        <f>'Estrangeiros gén. nacion. (16)'!I22/'Estrangeiros gén. nacion. (16)'!C22</f>
        <v>0.375</v>
      </c>
    </row>
    <row r="23" spans="1:7" ht="15" customHeight="1" x14ac:dyDescent="0.2">
      <c r="A23" s="402"/>
      <c r="B23" s="185" t="s">
        <v>266</v>
      </c>
      <c r="C23" s="259">
        <f>'Estrangeiros gén. nacion. (16)'!E23/'Estrangeiros gén. nacion. (16)'!C23</f>
        <v>0.87037037037037035</v>
      </c>
      <c r="D23" s="260">
        <f>'Estrangeiros gén. nacion. (16)'!F23/'Estrangeiros gén. nacion. (16)'!C23</f>
        <v>0.12962962962962962</v>
      </c>
      <c r="E23" s="219"/>
      <c r="F23" s="255">
        <f>'Estrangeiros gén. nacion. (16)'!H23/'Estrangeiros gén. nacion. (16)'!C23</f>
        <v>0.48148148148148145</v>
      </c>
      <c r="G23" s="256">
        <f>'Estrangeiros gén. nacion. (16)'!I23/'Estrangeiros gén. nacion. (16)'!C23</f>
        <v>0.51851851851851849</v>
      </c>
    </row>
    <row r="24" spans="1:7" ht="15" customHeight="1" x14ac:dyDescent="0.2">
      <c r="A24" s="402"/>
      <c r="B24" s="185" t="s">
        <v>267</v>
      </c>
      <c r="C24" s="259">
        <f>'Estrangeiros gén. nacion. (16)'!E24/'Estrangeiros gén. nacion. (16)'!C24</f>
        <v>1</v>
      </c>
      <c r="D24" s="260" t="s">
        <v>521</v>
      </c>
      <c r="E24" s="219"/>
      <c r="F24" s="255">
        <f>'Estrangeiros gén. nacion. (16)'!H24/'Estrangeiros gén. nacion. (16)'!C24</f>
        <v>0.50193050193050193</v>
      </c>
      <c r="G24" s="256">
        <f>'Estrangeiros gén. nacion. (16)'!I24/'Estrangeiros gén. nacion. (16)'!C24</f>
        <v>0.49806949806949807</v>
      </c>
    </row>
    <row r="25" spans="1:7" ht="15" customHeight="1" x14ac:dyDescent="0.2">
      <c r="A25" s="402"/>
      <c r="B25" s="185" t="s">
        <v>268</v>
      </c>
      <c r="C25" s="259">
        <f>'Estrangeiros gén. nacion. (16)'!E25/'Estrangeiros gén. nacion. (16)'!C25</f>
        <v>0.75</v>
      </c>
      <c r="D25" s="260">
        <f>'Estrangeiros gén. nacion. (16)'!F25/'Estrangeiros gén. nacion. (16)'!C25</f>
        <v>0.25</v>
      </c>
      <c r="E25" s="219"/>
      <c r="F25" s="255">
        <f>'Estrangeiros gén. nacion. (16)'!H25/'Estrangeiros gén. nacion. (16)'!C25</f>
        <v>0.25</v>
      </c>
      <c r="G25" s="256">
        <f>'Estrangeiros gén. nacion. (16)'!I25/'Estrangeiros gén. nacion. (16)'!C25</f>
        <v>0.75</v>
      </c>
    </row>
    <row r="26" spans="1:7" ht="15" customHeight="1" x14ac:dyDescent="0.2">
      <c r="A26" s="402"/>
      <c r="B26" s="182" t="s">
        <v>515</v>
      </c>
      <c r="C26" s="259">
        <f>'Estrangeiros gén. nacion. (16)'!E26/'Estrangeiros gén. nacion. (16)'!C26</f>
        <v>1</v>
      </c>
      <c r="D26" s="260" t="s">
        <v>521</v>
      </c>
      <c r="E26" s="219"/>
      <c r="F26" s="255">
        <f>'Estrangeiros gén. nacion. (16)'!H26/'Estrangeiros gén. nacion. (16)'!C26</f>
        <v>0</v>
      </c>
      <c r="G26" s="256">
        <f>'Estrangeiros gén. nacion. (16)'!I26/'Estrangeiros gén. nacion. (16)'!C26</f>
        <v>1</v>
      </c>
    </row>
    <row r="27" spans="1:7" ht="15" customHeight="1" x14ac:dyDescent="0.2">
      <c r="A27" s="402"/>
      <c r="B27" s="185" t="s">
        <v>474</v>
      </c>
      <c r="C27" s="259">
        <f>'Estrangeiros gén. nacion. (16)'!E27/'Estrangeiros gén. nacion. (16)'!C27</f>
        <v>1</v>
      </c>
      <c r="D27" s="260" t="s">
        <v>521</v>
      </c>
      <c r="E27" s="219"/>
      <c r="F27" s="255">
        <f>'Estrangeiros gén. nacion. (16)'!H27/'Estrangeiros gén. nacion. (16)'!C27</f>
        <v>0</v>
      </c>
      <c r="G27" s="256">
        <f>'Estrangeiros gén. nacion. (16)'!I27/'Estrangeiros gén. nacion. (16)'!C27</f>
        <v>1</v>
      </c>
    </row>
    <row r="28" spans="1:7" ht="15" customHeight="1" x14ac:dyDescent="0.2">
      <c r="A28" s="402"/>
      <c r="B28" s="185" t="s">
        <v>269</v>
      </c>
      <c r="C28" s="259">
        <f>'Estrangeiros gén. nacion. (16)'!E28/'Estrangeiros gén. nacion. (16)'!C28</f>
        <v>0.99947478991596639</v>
      </c>
      <c r="D28" s="260">
        <f>'Estrangeiros gén. nacion. (16)'!F28/'Estrangeiros gén. nacion. (16)'!C28</f>
        <v>5.2521008403361342E-4</v>
      </c>
      <c r="E28" s="219"/>
      <c r="F28" s="255">
        <f>'Estrangeiros gén. nacion. (16)'!H28/'Estrangeiros gén. nacion. (16)'!C28</f>
        <v>0.16964285714285715</v>
      </c>
      <c r="G28" s="256">
        <f>'Estrangeiros gén. nacion. (16)'!I28/'Estrangeiros gén. nacion. (16)'!C28</f>
        <v>0.8303571428571429</v>
      </c>
    </row>
    <row r="29" spans="1:7" ht="15" customHeight="1" x14ac:dyDescent="0.2">
      <c r="A29" s="402"/>
      <c r="B29" s="185" t="s">
        <v>270</v>
      </c>
      <c r="C29" s="259">
        <f>'Estrangeiros gén. nacion. (16)'!E29/'Estrangeiros gén. nacion. (16)'!C29</f>
        <v>1</v>
      </c>
      <c r="D29" s="260" t="s">
        <v>521</v>
      </c>
      <c r="E29" s="219"/>
      <c r="F29" s="255">
        <f>'Estrangeiros gén. nacion. (16)'!H29/'Estrangeiros gén. nacion. (16)'!C29</f>
        <v>0.43243243243243246</v>
      </c>
      <c r="G29" s="256">
        <f>'Estrangeiros gén. nacion. (16)'!I29/'Estrangeiros gén. nacion. (16)'!C29</f>
        <v>0.56756756756756754</v>
      </c>
    </row>
    <row r="30" spans="1:7" ht="15" customHeight="1" x14ac:dyDescent="0.2">
      <c r="A30" s="402"/>
      <c r="B30" s="185" t="s">
        <v>450</v>
      </c>
      <c r="C30" s="259">
        <f>'Estrangeiros gén. nacion. (16)'!E30/'Estrangeiros gén. nacion. (16)'!C30</f>
        <v>1</v>
      </c>
      <c r="D30" s="260" t="s">
        <v>521</v>
      </c>
      <c r="E30" s="219"/>
      <c r="F30" s="255">
        <f>'Estrangeiros gén. nacion. (16)'!H30/'Estrangeiros gén. nacion. (16)'!C30</f>
        <v>0.5</v>
      </c>
      <c r="G30" s="256">
        <f>'Estrangeiros gén. nacion. (16)'!I30/'Estrangeiros gén. nacion. (16)'!C30</f>
        <v>0.5</v>
      </c>
    </row>
    <row r="31" spans="1:7" ht="15" customHeight="1" x14ac:dyDescent="0.2">
      <c r="A31" s="402"/>
      <c r="B31" s="185" t="s">
        <v>271</v>
      </c>
      <c r="C31" s="259">
        <f>'Estrangeiros gén. nacion. (16)'!E31/'Estrangeiros gén. nacion. (16)'!C31</f>
        <v>1</v>
      </c>
      <c r="D31" s="260" t="s">
        <v>521</v>
      </c>
      <c r="E31" s="219"/>
      <c r="F31" s="255">
        <f>'Estrangeiros gén. nacion. (16)'!H31/'Estrangeiros gén. nacion. (16)'!C31</f>
        <v>0.33333333333333331</v>
      </c>
      <c r="G31" s="256">
        <f>'Estrangeiros gén. nacion. (16)'!I31/'Estrangeiros gén. nacion. (16)'!C31</f>
        <v>0.66666666666666663</v>
      </c>
    </row>
    <row r="32" spans="1:7" ht="15" customHeight="1" x14ac:dyDescent="0.2">
      <c r="A32" s="402"/>
      <c r="B32" s="185" t="s">
        <v>272</v>
      </c>
      <c r="C32" s="259">
        <f>'Estrangeiros gén. nacion. (16)'!E32/'Estrangeiros gén. nacion. (16)'!C32</f>
        <v>1</v>
      </c>
      <c r="D32" s="260" t="s">
        <v>521</v>
      </c>
      <c r="E32" s="219"/>
      <c r="F32" s="255">
        <f>'Estrangeiros gén. nacion. (16)'!H32/'Estrangeiros gén. nacion. (16)'!C32</f>
        <v>0.73015873015873012</v>
      </c>
      <c r="G32" s="256">
        <f>'Estrangeiros gén. nacion. (16)'!I32/'Estrangeiros gén. nacion. (16)'!C32</f>
        <v>0.26984126984126983</v>
      </c>
    </row>
    <row r="33" spans="1:7" ht="15" customHeight="1" x14ac:dyDescent="0.2">
      <c r="A33" s="402"/>
      <c r="B33" s="185" t="s">
        <v>273</v>
      </c>
      <c r="C33" s="259">
        <f>'Estrangeiros gén. nacion. (16)'!E33/'Estrangeiros gén. nacion. (16)'!C33</f>
        <v>1</v>
      </c>
      <c r="D33" s="260" t="s">
        <v>521</v>
      </c>
      <c r="E33" s="219"/>
      <c r="F33" s="255">
        <f>'Estrangeiros gén. nacion. (16)'!H33/'Estrangeiros gén. nacion. (16)'!C33</f>
        <v>0.66666666666666663</v>
      </c>
      <c r="G33" s="256">
        <f>'Estrangeiros gén. nacion. (16)'!I33/'Estrangeiros gén. nacion. (16)'!C33</f>
        <v>0.33333333333333331</v>
      </c>
    </row>
    <row r="34" spans="1:7" ht="15" customHeight="1" x14ac:dyDescent="0.2">
      <c r="A34" s="402"/>
      <c r="B34" s="185" t="s">
        <v>274</v>
      </c>
      <c r="C34" s="259">
        <f>'Estrangeiros gén. nacion. (16)'!E34/'Estrangeiros gén. nacion. (16)'!C34</f>
        <v>0.625</v>
      </c>
      <c r="D34" s="260">
        <f>'Estrangeiros gén. nacion. (16)'!F34/'Estrangeiros gén. nacion. (16)'!C34</f>
        <v>0.375</v>
      </c>
      <c r="E34" s="219"/>
      <c r="F34" s="255">
        <f>'Estrangeiros gén. nacion. (16)'!H34/'Estrangeiros gén. nacion. (16)'!C34</f>
        <v>0.625</v>
      </c>
      <c r="G34" s="256">
        <f>'Estrangeiros gén. nacion. (16)'!I34/'Estrangeiros gén. nacion. (16)'!C34</f>
        <v>0.375</v>
      </c>
    </row>
    <row r="35" spans="1:7" ht="15" customHeight="1" x14ac:dyDescent="0.2">
      <c r="A35" s="402"/>
      <c r="B35" s="185" t="s">
        <v>275</v>
      </c>
      <c r="C35" s="259">
        <f>'Estrangeiros gén. nacion. (16)'!E35/'Estrangeiros gén. nacion. (16)'!C35</f>
        <v>0.96641289744738024</v>
      </c>
      <c r="D35" s="260">
        <f>'Estrangeiros gén. nacion. (16)'!F35/'Estrangeiros gén. nacion. (16)'!C35</f>
        <v>3.3587102552619791E-2</v>
      </c>
      <c r="E35" s="219"/>
      <c r="F35" s="255">
        <f>'Estrangeiros gén. nacion. (16)'!H35/'Estrangeiros gén. nacion. (16)'!C35</f>
        <v>0.61038961038961037</v>
      </c>
      <c r="G35" s="256">
        <f>'Estrangeiros gén. nacion. (16)'!I35/'Estrangeiros gén. nacion. (16)'!C35</f>
        <v>0.38961038961038963</v>
      </c>
    </row>
    <row r="36" spans="1:7" ht="15" customHeight="1" x14ac:dyDescent="0.2">
      <c r="A36" s="402"/>
      <c r="B36" s="185" t="s">
        <v>276</v>
      </c>
      <c r="C36" s="259">
        <f>'Estrangeiros gén. nacion. (16)'!E36/'Estrangeiros gén. nacion. (16)'!C36</f>
        <v>1</v>
      </c>
      <c r="D36" s="260" t="s">
        <v>521</v>
      </c>
      <c r="E36" s="219"/>
      <c r="F36" s="255">
        <f>'Estrangeiros gén. nacion. (16)'!H36/'Estrangeiros gén. nacion. (16)'!C36</f>
        <v>0.50409836065573765</v>
      </c>
      <c r="G36" s="256">
        <f>'Estrangeiros gén. nacion. (16)'!I36/'Estrangeiros gén. nacion. (16)'!C36</f>
        <v>0.49590163934426229</v>
      </c>
    </row>
    <row r="37" spans="1:7" ht="15" customHeight="1" x14ac:dyDescent="0.2">
      <c r="A37" s="402"/>
      <c r="B37" s="185" t="s">
        <v>412</v>
      </c>
      <c r="C37" s="259">
        <f>'Estrangeiros gén. nacion. (16)'!E37/'Estrangeiros gén. nacion. (16)'!C37</f>
        <v>1</v>
      </c>
      <c r="D37" s="260" t="s">
        <v>521</v>
      </c>
      <c r="E37" s="219"/>
      <c r="F37" s="255">
        <f>'Estrangeiros gén. nacion. (16)'!H37/'Estrangeiros gén. nacion. (16)'!C37</f>
        <v>0</v>
      </c>
      <c r="G37" s="256">
        <f>'Estrangeiros gén. nacion. (16)'!I37/'Estrangeiros gén. nacion. (16)'!C37</f>
        <v>1</v>
      </c>
    </row>
    <row r="38" spans="1:7" ht="15" customHeight="1" x14ac:dyDescent="0.2">
      <c r="A38" s="402"/>
      <c r="B38" s="185" t="s">
        <v>451</v>
      </c>
      <c r="C38" s="259">
        <f>'Estrangeiros gén. nacion. (16)'!E38/'Estrangeiros gén. nacion. (16)'!C38</f>
        <v>1</v>
      </c>
      <c r="D38" s="260" t="s">
        <v>521</v>
      </c>
      <c r="E38" s="219"/>
      <c r="F38" s="255">
        <f>'Estrangeiros gén. nacion. (16)'!H38/'Estrangeiros gén. nacion. (16)'!C38</f>
        <v>1</v>
      </c>
      <c r="G38" s="256">
        <f>'Estrangeiros gén. nacion. (16)'!I38/'Estrangeiros gén. nacion. (16)'!C38</f>
        <v>0</v>
      </c>
    </row>
    <row r="39" spans="1:7" ht="15" customHeight="1" x14ac:dyDescent="0.2">
      <c r="A39" s="402"/>
      <c r="B39" s="182" t="s">
        <v>452</v>
      </c>
      <c r="C39" s="259">
        <f>'Estrangeiros gén. nacion. (16)'!E39/'Estrangeiros gén. nacion. (16)'!C39</f>
        <v>1</v>
      </c>
      <c r="D39" s="260" t="s">
        <v>521</v>
      </c>
      <c r="E39" s="219"/>
      <c r="F39" s="255">
        <f>'Estrangeiros gén. nacion. (16)'!H39/'Estrangeiros gén. nacion. (16)'!C39</f>
        <v>0.66666666666666663</v>
      </c>
      <c r="G39" s="256">
        <f>'Estrangeiros gén. nacion. (16)'!I39/'Estrangeiros gén. nacion. (16)'!C39</f>
        <v>0.33333333333333331</v>
      </c>
    </row>
    <row r="40" spans="1:7" ht="15" customHeight="1" x14ac:dyDescent="0.2">
      <c r="A40" s="402"/>
      <c r="B40" s="185" t="s">
        <v>278</v>
      </c>
      <c r="C40" s="259">
        <f>'Estrangeiros gén. nacion. (16)'!E40/'Estrangeiros gén. nacion. (16)'!C40</f>
        <v>0.887571960717914</v>
      </c>
      <c r="D40" s="260">
        <f>'Estrangeiros gén. nacion. (16)'!F40/'Estrangeiros gén. nacion. (16)'!C40</f>
        <v>0.11242803928208601</v>
      </c>
      <c r="E40" s="219"/>
      <c r="F40" s="255">
        <f>'Estrangeiros gén. nacion. (16)'!H40/'Estrangeiros gén. nacion. (16)'!C40</f>
        <v>0.54961056552658316</v>
      </c>
      <c r="G40" s="256">
        <f>'Estrangeiros gén. nacion. (16)'!I40/'Estrangeiros gén. nacion. (16)'!C40</f>
        <v>0.45038943447341684</v>
      </c>
    </row>
    <row r="41" spans="1:7" ht="15" customHeight="1" x14ac:dyDescent="0.2">
      <c r="A41" s="402"/>
      <c r="B41" s="185" t="s">
        <v>279</v>
      </c>
      <c r="C41" s="259">
        <f>'Estrangeiros gén. nacion. (16)'!E41/'Estrangeiros gén. nacion. (16)'!C41</f>
        <v>0.57499999999999996</v>
      </c>
      <c r="D41" s="260">
        <f>'Estrangeiros gén. nacion. (16)'!F41/'Estrangeiros gén. nacion. (16)'!C41</f>
        <v>0.42499999999999999</v>
      </c>
      <c r="E41" s="219"/>
      <c r="F41" s="255">
        <f>'Estrangeiros gén. nacion. (16)'!H41/'Estrangeiros gén. nacion. (16)'!C41</f>
        <v>0.22500000000000001</v>
      </c>
      <c r="G41" s="256">
        <f>'Estrangeiros gén. nacion. (16)'!I41/'Estrangeiros gén. nacion. (16)'!C41</f>
        <v>0.77500000000000002</v>
      </c>
    </row>
    <row r="42" spans="1:7" ht="15" customHeight="1" x14ac:dyDescent="0.2">
      <c r="A42" s="402"/>
      <c r="B42" s="182" t="s">
        <v>281</v>
      </c>
      <c r="C42" s="259">
        <f>'Estrangeiros gén. nacion. (16)'!E42/'Estrangeiros gén. nacion. (16)'!C42</f>
        <v>0.8571428571428571</v>
      </c>
      <c r="D42" s="260">
        <f>'Estrangeiros gén. nacion. (16)'!F42/'Estrangeiros gén. nacion. (16)'!C42</f>
        <v>0.14285714285714285</v>
      </c>
      <c r="E42" s="219"/>
      <c r="F42" s="255">
        <f>'Estrangeiros gén. nacion. (16)'!H42/'Estrangeiros gén. nacion. (16)'!C42</f>
        <v>0.48051948051948051</v>
      </c>
      <c r="G42" s="256">
        <f>'Estrangeiros gén. nacion. (16)'!I42/'Estrangeiros gén. nacion. (16)'!C42</f>
        <v>0.51948051948051943</v>
      </c>
    </row>
    <row r="43" spans="1:7" ht="15" customHeight="1" x14ac:dyDescent="0.2">
      <c r="B43" s="182" t="s">
        <v>282</v>
      </c>
      <c r="C43" s="259">
        <f>'Estrangeiros gén. nacion. (16)'!E43/'Estrangeiros gén. nacion. (16)'!C43</f>
        <v>0.98181818181818181</v>
      </c>
      <c r="D43" s="260">
        <f>'Estrangeiros gén. nacion. (16)'!F43/'Estrangeiros gén. nacion. (16)'!C43</f>
        <v>1.8181818181818181E-2</v>
      </c>
      <c r="E43" s="219"/>
      <c r="F43" s="255">
        <f>'Estrangeiros gén. nacion. (16)'!H43/'Estrangeiros gén. nacion. (16)'!C43</f>
        <v>0.74545454545454548</v>
      </c>
      <c r="G43" s="256">
        <f>'Estrangeiros gén. nacion. (16)'!I43/'Estrangeiros gén. nacion. (16)'!C43</f>
        <v>0.25454545454545452</v>
      </c>
    </row>
    <row r="44" spans="1:7" ht="15" customHeight="1" x14ac:dyDescent="0.2">
      <c r="B44" s="182" t="s">
        <v>283</v>
      </c>
      <c r="C44" s="259">
        <f>'Estrangeiros gén. nacion. (16)'!E44/'Estrangeiros gén. nacion. (16)'!C44</f>
        <v>0.67647058823529416</v>
      </c>
      <c r="D44" s="260">
        <f>'Estrangeiros gén. nacion. (16)'!F44/'Estrangeiros gén. nacion. (16)'!C44</f>
        <v>0.3235294117647059</v>
      </c>
      <c r="E44" s="219"/>
      <c r="F44" s="255">
        <f>'Estrangeiros gén. nacion. (16)'!H44/'Estrangeiros gén. nacion. (16)'!C44</f>
        <v>0.5</v>
      </c>
      <c r="G44" s="256">
        <f>'Estrangeiros gén. nacion. (16)'!I44/'Estrangeiros gén. nacion. (16)'!C44</f>
        <v>0.5</v>
      </c>
    </row>
    <row r="45" spans="1:7" ht="15" customHeight="1" x14ac:dyDescent="0.2">
      <c r="B45" s="182" t="s">
        <v>284</v>
      </c>
      <c r="C45" s="259">
        <f>'Estrangeiros gén. nacion. (16)'!E45/'Estrangeiros gén. nacion. (16)'!C45</f>
        <v>0.9723211395273551</v>
      </c>
      <c r="D45" s="260">
        <f>'Estrangeiros gén. nacion. (16)'!F45/'Estrangeiros gén. nacion. (16)'!C45</f>
        <v>2.7678860472644867E-2</v>
      </c>
      <c r="E45" s="219"/>
      <c r="F45" s="255">
        <f>'Estrangeiros gén. nacion. (16)'!H45/'Estrangeiros gén. nacion. (16)'!C45</f>
        <v>0.50971188086759467</v>
      </c>
      <c r="G45" s="256">
        <f>'Estrangeiros gén. nacion. (16)'!I45/'Estrangeiros gén. nacion. (16)'!C45</f>
        <v>0.49028811913240533</v>
      </c>
    </row>
    <row r="46" spans="1:7" ht="15" customHeight="1" x14ac:dyDescent="0.2">
      <c r="B46" s="182" t="s">
        <v>285</v>
      </c>
      <c r="C46" s="259">
        <f>'Estrangeiros gén. nacion. (16)'!E46/'Estrangeiros gén. nacion. (16)'!C46</f>
        <v>1</v>
      </c>
      <c r="D46" s="260" t="s">
        <v>521</v>
      </c>
      <c r="E46" s="219"/>
      <c r="F46" s="255">
        <f>'Estrangeiros gén. nacion. (16)'!H46/'Estrangeiros gén. nacion. (16)'!C46</f>
        <v>0.45454545454545453</v>
      </c>
      <c r="G46" s="256">
        <f>'Estrangeiros gén. nacion. (16)'!I46/'Estrangeiros gén. nacion. (16)'!C46</f>
        <v>0.54545454545454541</v>
      </c>
    </row>
    <row r="47" spans="1:7" ht="15" customHeight="1" x14ac:dyDescent="0.2">
      <c r="B47" s="182" t="s">
        <v>286</v>
      </c>
      <c r="C47" s="259">
        <f>'Estrangeiros gén. nacion. (16)'!E47/'Estrangeiros gén. nacion. (16)'!C47</f>
        <v>0.87581699346405228</v>
      </c>
      <c r="D47" s="260">
        <f>'Estrangeiros gén. nacion. (16)'!F47/'Estrangeiros gén. nacion. (16)'!C47</f>
        <v>0.12418300653594772</v>
      </c>
      <c r="E47" s="219"/>
      <c r="F47" s="255">
        <f>'Estrangeiros gén. nacion. (16)'!H47/'Estrangeiros gén. nacion. (16)'!C47</f>
        <v>0.62745098039215685</v>
      </c>
      <c r="G47" s="256">
        <f>'Estrangeiros gén. nacion. (16)'!I47/'Estrangeiros gén. nacion. (16)'!C47</f>
        <v>0.37254901960784315</v>
      </c>
    </row>
    <row r="48" spans="1:7" ht="15" customHeight="1" x14ac:dyDescent="0.2">
      <c r="B48" s="182" t="s">
        <v>287</v>
      </c>
      <c r="C48" s="259">
        <f>'Estrangeiros gén. nacion. (16)'!E48/'Estrangeiros gén. nacion. (16)'!C48</f>
        <v>1</v>
      </c>
      <c r="D48" s="260" t="s">
        <v>521</v>
      </c>
      <c r="E48" s="219"/>
      <c r="F48" s="255">
        <f>'Estrangeiros gén. nacion. (16)'!H48/'Estrangeiros gén. nacion. (16)'!C48</f>
        <v>0.33333333333333331</v>
      </c>
      <c r="G48" s="256">
        <f>'Estrangeiros gén. nacion. (16)'!I48/'Estrangeiros gén. nacion. (16)'!C48</f>
        <v>0.66666666666666663</v>
      </c>
    </row>
    <row r="49" spans="2:7" ht="15" customHeight="1" x14ac:dyDescent="0.2">
      <c r="B49" s="182" t="s">
        <v>288</v>
      </c>
      <c r="C49" s="259">
        <f>'Estrangeiros gén. nacion. (16)'!E49/'Estrangeiros gén. nacion. (16)'!C49</f>
        <v>1</v>
      </c>
      <c r="D49" s="260" t="s">
        <v>521</v>
      </c>
      <c r="E49" s="219"/>
      <c r="F49" s="255">
        <f>'Estrangeiros gén. nacion. (16)'!H49/'Estrangeiros gén. nacion. (16)'!C49</f>
        <v>0.33333333333333331</v>
      </c>
      <c r="G49" s="256">
        <f>'Estrangeiros gén. nacion. (16)'!I49/'Estrangeiros gén. nacion. (16)'!C49</f>
        <v>0.66666666666666663</v>
      </c>
    </row>
    <row r="50" spans="2:7" ht="15" customHeight="1" x14ac:dyDescent="0.2">
      <c r="B50" s="182" t="s">
        <v>290</v>
      </c>
      <c r="C50" s="259">
        <f>'Estrangeiros gén. nacion. (16)'!E50/'Estrangeiros gén. nacion. (16)'!C50</f>
        <v>0.42307692307692307</v>
      </c>
      <c r="D50" s="260">
        <f>'Estrangeiros gén. nacion. (16)'!F50/'Estrangeiros gén. nacion. (16)'!C50</f>
        <v>0.57692307692307687</v>
      </c>
      <c r="E50" s="219"/>
      <c r="F50" s="255">
        <f>'Estrangeiros gén. nacion. (16)'!H50/'Estrangeiros gén. nacion. (16)'!C50</f>
        <v>0.59615384615384615</v>
      </c>
      <c r="G50" s="256">
        <f>'Estrangeiros gén. nacion. (16)'!I50/'Estrangeiros gén. nacion. (16)'!C50</f>
        <v>0.40384615384615385</v>
      </c>
    </row>
    <row r="51" spans="2:7" ht="15" customHeight="1" x14ac:dyDescent="0.2">
      <c r="B51" s="182" t="s">
        <v>291</v>
      </c>
      <c r="C51" s="259">
        <f>'Estrangeiros gén. nacion. (16)'!E51/'Estrangeiros gén. nacion. (16)'!C51</f>
        <v>1</v>
      </c>
      <c r="D51" s="260" t="s">
        <v>521</v>
      </c>
      <c r="E51" s="219"/>
      <c r="F51" s="255">
        <f>'Estrangeiros gén. nacion. (16)'!H51/'Estrangeiros gén. nacion. (16)'!C51</f>
        <v>0.38461538461538464</v>
      </c>
      <c r="G51" s="256">
        <f>'Estrangeiros gén. nacion. (16)'!I51/'Estrangeiros gén. nacion. (16)'!C51</f>
        <v>0.61538461538461542</v>
      </c>
    </row>
    <row r="52" spans="2:7" ht="15" customHeight="1" x14ac:dyDescent="0.2">
      <c r="B52" s="182" t="s">
        <v>292</v>
      </c>
      <c r="C52" s="259">
        <f>'Estrangeiros gén. nacion. (16)'!E52/'Estrangeiros gén. nacion. (16)'!C52</f>
        <v>0.93333333333333335</v>
      </c>
      <c r="D52" s="260">
        <f>'Estrangeiros gén. nacion. (16)'!F52/'Estrangeiros gén. nacion. (16)'!C52</f>
        <v>6.6666666666666666E-2</v>
      </c>
      <c r="E52" s="219"/>
      <c r="F52" s="255">
        <f>'Estrangeiros gén. nacion. (16)'!H52/'Estrangeiros gén. nacion. (16)'!C52</f>
        <v>0.53333333333333333</v>
      </c>
      <c r="G52" s="256">
        <f>'Estrangeiros gén. nacion. (16)'!I52/'Estrangeiros gén. nacion. (16)'!C52</f>
        <v>0.46666666666666667</v>
      </c>
    </row>
    <row r="53" spans="2:7" ht="15" customHeight="1" x14ac:dyDescent="0.2">
      <c r="B53" s="182" t="s">
        <v>293</v>
      </c>
      <c r="C53" s="259">
        <f>'Estrangeiros gén. nacion. (16)'!E53/'Estrangeiros gén. nacion. (16)'!C53</f>
        <v>1</v>
      </c>
      <c r="D53" s="260" t="s">
        <v>521</v>
      </c>
      <c r="E53" s="219"/>
      <c r="F53" s="255">
        <f>'Estrangeiros gén. nacion. (16)'!H53/'Estrangeiros gén. nacion. (16)'!C53</f>
        <v>0.6785714285714286</v>
      </c>
      <c r="G53" s="256">
        <f>'Estrangeiros gén. nacion. (16)'!I53/'Estrangeiros gén. nacion. (16)'!C53</f>
        <v>0.32142857142857145</v>
      </c>
    </row>
    <row r="54" spans="2:7" ht="15" customHeight="1" x14ac:dyDescent="0.2">
      <c r="B54" s="182" t="s">
        <v>294</v>
      </c>
      <c r="C54" s="259">
        <f>'Estrangeiros gén. nacion. (16)'!E54/'Estrangeiros gén. nacion. (16)'!C54</f>
        <v>0.978494623655914</v>
      </c>
      <c r="D54" s="260">
        <f>'Estrangeiros gén. nacion. (16)'!F54/'Estrangeiros gén. nacion. (16)'!C54</f>
        <v>2.1505376344086023E-2</v>
      </c>
      <c r="E54" s="219"/>
      <c r="F54" s="255">
        <f>'Estrangeiros gén. nacion. (16)'!H54/'Estrangeiros gén. nacion. (16)'!C54</f>
        <v>0.56989247311827962</v>
      </c>
      <c r="G54" s="256">
        <f>'Estrangeiros gén. nacion. (16)'!I54/'Estrangeiros gén. nacion. (16)'!C54</f>
        <v>0.43010752688172044</v>
      </c>
    </row>
    <row r="55" spans="2:7" ht="15" customHeight="1" x14ac:dyDescent="0.2">
      <c r="B55" s="182" t="s">
        <v>295</v>
      </c>
      <c r="C55" s="259">
        <f>'Estrangeiros gén. nacion. (16)'!E55/'Estrangeiros gén. nacion. (16)'!C55</f>
        <v>1</v>
      </c>
      <c r="D55" s="260" t="s">
        <v>521</v>
      </c>
      <c r="E55" s="219"/>
      <c r="F55" s="255">
        <f>'Estrangeiros gén. nacion. (16)'!H55/'Estrangeiros gén. nacion. (16)'!C55</f>
        <v>0.33333333333333331</v>
      </c>
      <c r="G55" s="256">
        <f>'Estrangeiros gén. nacion. (16)'!I55/'Estrangeiros gén. nacion. (16)'!C55</f>
        <v>0.66666666666666663</v>
      </c>
    </row>
    <row r="56" spans="2:7" ht="15" customHeight="1" x14ac:dyDescent="0.2">
      <c r="B56" s="182" t="s">
        <v>296</v>
      </c>
      <c r="C56" s="259">
        <f>'Estrangeiros gén. nacion. (16)'!E56/'Estrangeiros gén. nacion. (16)'!C56</f>
        <v>1</v>
      </c>
      <c r="D56" s="260" t="s">
        <v>521</v>
      </c>
      <c r="E56" s="219"/>
      <c r="F56" s="255">
        <f>'Estrangeiros gén. nacion. (16)'!H56/'Estrangeiros gén. nacion. (16)'!C56</f>
        <v>0.42307692307692307</v>
      </c>
      <c r="G56" s="256">
        <f>'Estrangeiros gén. nacion. (16)'!I56/'Estrangeiros gén. nacion. (16)'!C56</f>
        <v>0.57692307692307687</v>
      </c>
    </row>
    <row r="57" spans="2:7" ht="15" customHeight="1" x14ac:dyDescent="0.2">
      <c r="B57" s="182" t="s">
        <v>475</v>
      </c>
      <c r="C57" s="259">
        <f>'Estrangeiros gén. nacion. (16)'!E57/'Estrangeiros gén. nacion. (16)'!C57</f>
        <v>1</v>
      </c>
      <c r="D57" s="260" t="s">
        <v>521</v>
      </c>
      <c r="E57" s="219"/>
      <c r="F57" s="255">
        <f>'Estrangeiros gén. nacion. (16)'!H57/'Estrangeiros gén. nacion. (16)'!C57</f>
        <v>0.4</v>
      </c>
      <c r="G57" s="256">
        <f>'Estrangeiros gén. nacion. (16)'!I57/'Estrangeiros gén. nacion. (16)'!C57</f>
        <v>0.6</v>
      </c>
    </row>
    <row r="58" spans="2:7" ht="15" customHeight="1" x14ac:dyDescent="0.2">
      <c r="B58" s="182" t="s">
        <v>298</v>
      </c>
      <c r="C58" s="259">
        <f>'Estrangeiros gén. nacion. (16)'!E58/'Estrangeiros gén. nacion. (16)'!C58</f>
        <v>0.97826086956521741</v>
      </c>
      <c r="D58" s="260">
        <f>'Estrangeiros gén. nacion. (16)'!F58/'Estrangeiros gén. nacion. (16)'!C58</f>
        <v>2.1739130434782608E-2</v>
      </c>
      <c r="E58" s="219"/>
      <c r="F58" s="255">
        <f>'Estrangeiros gén. nacion. (16)'!H58/'Estrangeiros gén. nacion. (16)'!C58</f>
        <v>0.32608695652173914</v>
      </c>
      <c r="G58" s="256">
        <f>'Estrangeiros gén. nacion. (16)'!I58/'Estrangeiros gén. nacion. (16)'!C58</f>
        <v>0.67391304347826086</v>
      </c>
    </row>
    <row r="59" spans="2:7" ht="15" customHeight="1" x14ac:dyDescent="0.2">
      <c r="B59" s="182" t="s">
        <v>299</v>
      </c>
      <c r="C59" s="259">
        <f>'Estrangeiros gén. nacion. (16)'!E59/'Estrangeiros gén. nacion. (16)'!C59</f>
        <v>1</v>
      </c>
      <c r="D59" s="260" t="s">
        <v>521</v>
      </c>
      <c r="E59" s="219"/>
      <c r="F59" s="255">
        <f>'Estrangeiros gén. nacion. (16)'!H59/'Estrangeiros gén. nacion. (16)'!C59</f>
        <v>0.25</v>
      </c>
      <c r="G59" s="256">
        <f>'Estrangeiros gén. nacion. (16)'!I59/'Estrangeiros gén. nacion. (16)'!C59</f>
        <v>0.75</v>
      </c>
    </row>
    <row r="60" spans="2:7" ht="15" customHeight="1" x14ac:dyDescent="0.2">
      <c r="B60" s="182" t="s">
        <v>476</v>
      </c>
      <c r="C60" s="259">
        <f>'Estrangeiros gén. nacion. (16)'!E60/'Estrangeiros gén. nacion. (16)'!C60</f>
        <v>0.7142857142857143</v>
      </c>
      <c r="D60" s="260">
        <f>'Estrangeiros gén. nacion. (16)'!F60/'Estrangeiros gén. nacion. (16)'!C60</f>
        <v>0.2857142857142857</v>
      </c>
      <c r="E60" s="219"/>
      <c r="F60" s="255">
        <f>'Estrangeiros gén. nacion. (16)'!H60/'Estrangeiros gén. nacion. (16)'!C60</f>
        <v>0.2857142857142857</v>
      </c>
      <c r="G60" s="256">
        <f>'Estrangeiros gén. nacion. (16)'!I60/'Estrangeiros gén. nacion. (16)'!C60</f>
        <v>0.7142857142857143</v>
      </c>
    </row>
    <row r="61" spans="2:7" ht="15" customHeight="1" x14ac:dyDescent="0.2">
      <c r="B61" s="182" t="s">
        <v>300</v>
      </c>
      <c r="C61" s="259">
        <f>'Estrangeiros gén. nacion. (16)'!E61/'Estrangeiros gén. nacion. (16)'!C61</f>
        <v>0.96153846153846156</v>
      </c>
      <c r="D61" s="260">
        <f>'Estrangeiros gén. nacion. (16)'!F61/'Estrangeiros gén. nacion. (16)'!C61</f>
        <v>3.8461538461538464E-2</v>
      </c>
      <c r="E61" s="219"/>
      <c r="F61" s="255">
        <f>'Estrangeiros gén. nacion. (16)'!H61/'Estrangeiros gén. nacion. (16)'!C61</f>
        <v>0.46153846153846156</v>
      </c>
      <c r="G61" s="256">
        <f>'Estrangeiros gén. nacion. (16)'!I61/'Estrangeiros gén. nacion. (16)'!C61</f>
        <v>0.53846153846153844</v>
      </c>
    </row>
    <row r="62" spans="2:7" ht="15" customHeight="1" x14ac:dyDescent="0.2">
      <c r="B62" s="182" t="s">
        <v>301</v>
      </c>
      <c r="C62" s="259">
        <f>'Estrangeiros gén. nacion. (16)'!E62/'Estrangeiros gén. nacion. (16)'!C62</f>
        <v>1</v>
      </c>
      <c r="D62" s="260" t="s">
        <v>521</v>
      </c>
      <c r="E62" s="219"/>
      <c r="F62" s="255">
        <f>'Estrangeiros gén. nacion. (16)'!H62/'Estrangeiros gén. nacion. (16)'!C62</f>
        <v>0.33333333333333331</v>
      </c>
      <c r="G62" s="256">
        <f>'Estrangeiros gén. nacion. (16)'!I62/'Estrangeiros gén. nacion. (16)'!C62</f>
        <v>0.66666666666666663</v>
      </c>
    </row>
    <row r="63" spans="2:7" ht="15" customHeight="1" x14ac:dyDescent="0.2">
      <c r="B63" s="182" t="s">
        <v>302</v>
      </c>
      <c r="C63" s="259">
        <f>'Estrangeiros gén. nacion. (16)'!E63/'Estrangeiros gén. nacion. (16)'!C63</f>
        <v>1</v>
      </c>
      <c r="D63" s="260" t="s">
        <v>521</v>
      </c>
      <c r="E63" s="219"/>
      <c r="F63" s="255">
        <f>'Estrangeiros gén. nacion. (16)'!H63/'Estrangeiros gén. nacion. (16)'!C63</f>
        <v>0.81081081081081086</v>
      </c>
      <c r="G63" s="256">
        <f>'Estrangeiros gén. nacion. (16)'!I63/'Estrangeiros gén. nacion. (16)'!C63</f>
        <v>0.1891891891891892</v>
      </c>
    </row>
    <row r="64" spans="2:7" ht="15" customHeight="1" x14ac:dyDescent="0.2">
      <c r="B64" s="182" t="s">
        <v>303</v>
      </c>
      <c r="C64" s="259">
        <f>'Estrangeiros gén. nacion. (16)'!E64/'Estrangeiros gén. nacion. (16)'!C64</f>
        <v>1</v>
      </c>
      <c r="D64" s="260" t="s">
        <v>521</v>
      </c>
      <c r="E64" s="219"/>
      <c r="F64" s="255">
        <f>'Estrangeiros gén. nacion. (16)'!H64/'Estrangeiros gén. nacion. (16)'!C64</f>
        <v>0.54761904761904767</v>
      </c>
      <c r="G64" s="256">
        <f>'Estrangeiros gén. nacion. (16)'!I64/'Estrangeiros gén. nacion. (16)'!C64</f>
        <v>0.45238095238095238</v>
      </c>
    </row>
    <row r="65" spans="2:7" ht="15" customHeight="1" x14ac:dyDescent="0.2">
      <c r="B65" s="182" t="s">
        <v>304</v>
      </c>
      <c r="C65" s="259">
        <f>'Estrangeiros gén. nacion. (16)'!E65/'Estrangeiros gén. nacion. (16)'!C65</f>
        <v>1</v>
      </c>
      <c r="D65" s="260" t="s">
        <v>521</v>
      </c>
      <c r="E65" s="219"/>
      <c r="F65" s="255">
        <f>'Estrangeiros gén. nacion. (16)'!H65/'Estrangeiros gén. nacion. (16)'!C65</f>
        <v>0.49637389202256244</v>
      </c>
      <c r="G65" s="256">
        <f>'Estrangeiros gén. nacion. (16)'!I65/'Estrangeiros gén. nacion. (16)'!C65</f>
        <v>0.50362610797743756</v>
      </c>
    </row>
    <row r="66" spans="2:7" ht="15" customHeight="1" x14ac:dyDescent="0.2">
      <c r="B66" s="182" t="s">
        <v>305</v>
      </c>
      <c r="C66" s="259">
        <f>'Estrangeiros gén. nacion. (16)'!E66/'Estrangeiros gén. nacion. (16)'!C66</f>
        <v>0.96666666666666667</v>
      </c>
      <c r="D66" s="260">
        <f>'Estrangeiros gén. nacion. (16)'!F66/'Estrangeiros gén. nacion. (16)'!C66</f>
        <v>3.3333333333333333E-2</v>
      </c>
      <c r="E66" s="219"/>
      <c r="F66" s="255">
        <f>'Estrangeiros gén. nacion. (16)'!H66/'Estrangeiros gén. nacion. (16)'!C66</f>
        <v>0.43137254901960786</v>
      </c>
      <c r="G66" s="256">
        <f>'Estrangeiros gén. nacion. (16)'!I66/'Estrangeiros gén. nacion. (16)'!C66</f>
        <v>0.56862745098039214</v>
      </c>
    </row>
    <row r="67" spans="2:7" ht="15" customHeight="1" x14ac:dyDescent="0.2">
      <c r="B67" s="182" t="s">
        <v>306</v>
      </c>
      <c r="C67" s="259">
        <f>'Estrangeiros gén. nacion. (16)'!E67/'Estrangeiros gén. nacion. (16)'!C67</f>
        <v>1</v>
      </c>
      <c r="D67" s="260" t="s">
        <v>521</v>
      </c>
      <c r="E67" s="219"/>
      <c r="F67" s="255">
        <f>'Estrangeiros gén. nacion. (16)'!H67/'Estrangeiros gén. nacion. (16)'!C67</f>
        <v>0.79487179487179482</v>
      </c>
      <c r="G67" s="256">
        <f>'Estrangeiros gén. nacion. (16)'!I67/'Estrangeiros gén. nacion. (16)'!C67</f>
        <v>0.20512820512820512</v>
      </c>
    </row>
    <row r="68" spans="2:7" ht="15" customHeight="1" x14ac:dyDescent="0.2">
      <c r="B68" s="182" t="s">
        <v>307</v>
      </c>
      <c r="C68" s="259">
        <f>'Estrangeiros gén. nacion. (16)'!E68/'Estrangeiros gén. nacion. (16)'!C68</f>
        <v>0.83333333333333337</v>
      </c>
      <c r="D68" s="260">
        <f>'Estrangeiros gén. nacion. (16)'!F68/'Estrangeiros gén. nacion. (16)'!C68</f>
        <v>0.16666666666666666</v>
      </c>
      <c r="E68" s="219"/>
      <c r="F68" s="255">
        <f>'Estrangeiros gén. nacion. (16)'!H68/'Estrangeiros gén. nacion. (16)'!C68</f>
        <v>0.5</v>
      </c>
      <c r="G68" s="256">
        <f>'Estrangeiros gén. nacion. (16)'!I68/'Estrangeiros gén. nacion. (16)'!C68</f>
        <v>0.5</v>
      </c>
    </row>
    <row r="69" spans="2:7" ht="15" customHeight="1" x14ac:dyDescent="0.2">
      <c r="B69" s="182" t="s">
        <v>308</v>
      </c>
      <c r="C69" s="259">
        <f>'Estrangeiros gén. nacion. (16)'!E69/'Estrangeiros gén. nacion. (16)'!C69</f>
        <v>0.9882352941176471</v>
      </c>
      <c r="D69" s="260">
        <f>'Estrangeiros gén. nacion. (16)'!F69/'Estrangeiros gén. nacion. (16)'!C69</f>
        <v>1.1764705882352941E-2</v>
      </c>
      <c r="E69" s="219"/>
      <c r="F69" s="255">
        <f>'Estrangeiros gén. nacion. (16)'!H69/'Estrangeiros gén. nacion. (16)'!C69</f>
        <v>0.6588235294117647</v>
      </c>
      <c r="G69" s="256">
        <f>'Estrangeiros gén. nacion. (16)'!I69/'Estrangeiros gén. nacion. (16)'!C69</f>
        <v>0.3411764705882353</v>
      </c>
    </row>
    <row r="70" spans="2:7" ht="15" customHeight="1" x14ac:dyDescent="0.2">
      <c r="B70" s="182" t="s">
        <v>309</v>
      </c>
      <c r="C70" s="259">
        <f>'Estrangeiros gén. nacion. (16)'!E70/'Estrangeiros gén. nacion. (16)'!C70</f>
        <v>1</v>
      </c>
      <c r="D70" s="260" t="s">
        <v>521</v>
      </c>
      <c r="E70" s="219"/>
      <c r="F70" s="255">
        <f>'Estrangeiros gén. nacion. (16)'!H70/'Estrangeiros gén. nacion. (16)'!C70</f>
        <v>0.47727272727272729</v>
      </c>
      <c r="G70" s="256">
        <f>'Estrangeiros gén. nacion. (16)'!I70/'Estrangeiros gén. nacion. (16)'!C70</f>
        <v>0.52272727272727271</v>
      </c>
    </row>
    <row r="71" spans="2:7" ht="15" customHeight="1" x14ac:dyDescent="0.2">
      <c r="B71" s="182" t="s">
        <v>310</v>
      </c>
      <c r="C71" s="259">
        <f>'Estrangeiros gén. nacion. (16)'!E71/'Estrangeiros gén. nacion. (16)'!C71</f>
        <v>1</v>
      </c>
      <c r="D71" s="260" t="s">
        <v>521</v>
      </c>
      <c r="E71" s="219"/>
      <c r="F71" s="255">
        <f>'Estrangeiros gén. nacion. (16)'!H71/'Estrangeiros gén. nacion. (16)'!C71</f>
        <v>0.47717842323651455</v>
      </c>
      <c r="G71" s="256">
        <f>'Estrangeiros gén. nacion. (16)'!I71/'Estrangeiros gén. nacion. (16)'!C71</f>
        <v>0.52282157676348551</v>
      </c>
    </row>
    <row r="72" spans="2:7" ht="15" customHeight="1" x14ac:dyDescent="0.2">
      <c r="B72" s="182" t="s">
        <v>312</v>
      </c>
      <c r="C72" s="259">
        <f>'Estrangeiros gén. nacion. (16)'!E72/'Estrangeiros gén. nacion. (16)'!C72</f>
        <v>1</v>
      </c>
      <c r="D72" s="260" t="s">
        <v>521</v>
      </c>
      <c r="E72" s="219"/>
      <c r="F72" s="255">
        <f>'Estrangeiros gén. nacion. (16)'!H72/'Estrangeiros gén. nacion. (16)'!C72</f>
        <v>0.2857142857142857</v>
      </c>
      <c r="G72" s="256">
        <f>'Estrangeiros gén. nacion. (16)'!I72/'Estrangeiros gén. nacion. (16)'!C72</f>
        <v>0.7142857142857143</v>
      </c>
    </row>
    <row r="73" spans="2:7" ht="15" customHeight="1" x14ac:dyDescent="0.2">
      <c r="B73" s="182" t="s">
        <v>313</v>
      </c>
      <c r="C73" s="259">
        <f>'Estrangeiros gén. nacion. (16)'!E73/'Estrangeiros gén. nacion. (16)'!C73</f>
        <v>0.96</v>
      </c>
      <c r="D73" s="260">
        <f>'Estrangeiros gén. nacion. (16)'!F73/'Estrangeiros gén. nacion. (16)'!C73</f>
        <v>0.04</v>
      </c>
      <c r="E73" s="219"/>
      <c r="F73" s="255">
        <f>'Estrangeiros gén. nacion. (16)'!H73/'Estrangeiros gén. nacion. (16)'!C73</f>
        <v>0.4</v>
      </c>
      <c r="G73" s="256">
        <f>'Estrangeiros gén. nacion. (16)'!I73/'Estrangeiros gén. nacion. (16)'!C73</f>
        <v>0.6</v>
      </c>
    </row>
    <row r="74" spans="2:7" ht="15" customHeight="1" x14ac:dyDescent="0.2">
      <c r="B74" s="182" t="s">
        <v>314</v>
      </c>
      <c r="C74" s="259">
        <f>'Estrangeiros gén. nacion. (16)'!E74/'Estrangeiros gén. nacion. (16)'!C74</f>
        <v>0.83720930232558144</v>
      </c>
      <c r="D74" s="260">
        <f>'Estrangeiros gén. nacion. (16)'!F74/'Estrangeiros gén. nacion. (16)'!C74</f>
        <v>0.16279069767441862</v>
      </c>
      <c r="E74" s="219"/>
      <c r="F74" s="255">
        <f>'Estrangeiros gén. nacion. (16)'!H74/'Estrangeiros gén. nacion. (16)'!C74</f>
        <v>0.55813953488372092</v>
      </c>
      <c r="G74" s="256">
        <f>'Estrangeiros gén. nacion. (16)'!I74/'Estrangeiros gén. nacion. (16)'!C74</f>
        <v>0.44186046511627908</v>
      </c>
    </row>
    <row r="75" spans="2:7" ht="15" customHeight="1" x14ac:dyDescent="0.2">
      <c r="B75" s="182" t="s">
        <v>462</v>
      </c>
      <c r="C75" s="259">
        <f>'Estrangeiros gén. nacion. (16)'!E75/'Estrangeiros gén. nacion. (16)'!C75</f>
        <v>1</v>
      </c>
      <c r="D75" s="260" t="s">
        <v>521</v>
      </c>
      <c r="E75" s="219"/>
      <c r="F75" s="255">
        <f>'Estrangeiros gén. nacion. (16)'!H75/'Estrangeiros gén. nacion. (16)'!C75</f>
        <v>0</v>
      </c>
      <c r="G75" s="256">
        <f>'Estrangeiros gén. nacion. (16)'!I75/'Estrangeiros gén. nacion. (16)'!C75</f>
        <v>1</v>
      </c>
    </row>
    <row r="76" spans="2:7" ht="15" customHeight="1" x14ac:dyDescent="0.2">
      <c r="B76" s="182" t="s">
        <v>315</v>
      </c>
      <c r="C76" s="259">
        <f>'Estrangeiros gén. nacion. (16)'!E76/'Estrangeiros gén. nacion. (16)'!C76</f>
        <v>1</v>
      </c>
      <c r="D76" s="260" t="s">
        <v>521</v>
      </c>
      <c r="E76" s="219"/>
      <c r="F76" s="255">
        <f>'Estrangeiros gén. nacion. (16)'!H76/'Estrangeiros gén. nacion. (16)'!C76</f>
        <v>0.59259259259259256</v>
      </c>
      <c r="G76" s="256">
        <f>'Estrangeiros gén. nacion. (16)'!I76/'Estrangeiros gén. nacion. (16)'!C76</f>
        <v>0.40740740740740738</v>
      </c>
    </row>
    <row r="77" spans="2:7" ht="15" customHeight="1" x14ac:dyDescent="0.2">
      <c r="B77" s="182" t="s">
        <v>316</v>
      </c>
      <c r="C77" s="259">
        <f>'Estrangeiros gén. nacion. (16)'!E77/'Estrangeiros gén. nacion. (16)'!C77</f>
        <v>1</v>
      </c>
      <c r="D77" s="260" t="s">
        <v>521</v>
      </c>
      <c r="E77" s="219"/>
      <c r="F77" s="255">
        <f>'Estrangeiros gén. nacion. (16)'!H77/'Estrangeiros gén. nacion. (16)'!C77</f>
        <v>0.4</v>
      </c>
      <c r="G77" s="256">
        <f>'Estrangeiros gén. nacion. (16)'!I77/'Estrangeiros gén. nacion. (16)'!C77</f>
        <v>0.6</v>
      </c>
    </row>
    <row r="78" spans="2:7" ht="15" customHeight="1" x14ac:dyDescent="0.2">
      <c r="B78" s="182" t="s">
        <v>317</v>
      </c>
      <c r="C78" s="259">
        <f>'Estrangeiros gén. nacion. (16)'!E78/'Estrangeiros gén. nacion. (16)'!C78</f>
        <v>1</v>
      </c>
      <c r="D78" s="260" t="s">
        <v>521</v>
      </c>
      <c r="E78" s="219"/>
      <c r="F78" s="255">
        <f>'Estrangeiros gén. nacion. (16)'!H78/'Estrangeiros gén. nacion. (16)'!C78</f>
        <v>0</v>
      </c>
      <c r="G78" s="256">
        <f>'Estrangeiros gén. nacion. (16)'!I78/'Estrangeiros gén. nacion. (16)'!C78</f>
        <v>1</v>
      </c>
    </row>
    <row r="79" spans="2:7" ht="15" customHeight="1" x14ac:dyDescent="0.2">
      <c r="B79" s="182" t="s">
        <v>318</v>
      </c>
      <c r="C79" s="259">
        <f>'Estrangeiros gén. nacion. (16)'!E79/'Estrangeiros gén. nacion. (16)'!C79</f>
        <v>1</v>
      </c>
      <c r="D79" s="260" t="s">
        <v>521</v>
      </c>
      <c r="E79" s="219"/>
      <c r="F79" s="255">
        <f>'Estrangeiros gén. nacion. (16)'!H79/'Estrangeiros gén. nacion. (16)'!C79</f>
        <v>0.27272727272727271</v>
      </c>
      <c r="G79" s="256">
        <f>'Estrangeiros gén. nacion. (16)'!I79/'Estrangeiros gén. nacion. (16)'!C79</f>
        <v>0.72727272727272729</v>
      </c>
    </row>
    <row r="80" spans="2:7" ht="15" customHeight="1" x14ac:dyDescent="0.2">
      <c r="B80" s="182" t="s">
        <v>319</v>
      </c>
      <c r="C80" s="259">
        <f>'Estrangeiros gén. nacion. (16)'!E80/'Estrangeiros gén. nacion. (16)'!C80</f>
        <v>0.78267254038179146</v>
      </c>
      <c r="D80" s="260">
        <f>'Estrangeiros gén. nacion. (16)'!F80/'Estrangeiros gén. nacion. (16)'!C80</f>
        <v>0.21732745961820851</v>
      </c>
      <c r="E80" s="219"/>
      <c r="F80" s="255">
        <f>'Estrangeiros gén. nacion. (16)'!H80/'Estrangeiros gén. nacion. (16)'!C80</f>
        <v>0.47944199706314244</v>
      </c>
      <c r="G80" s="256">
        <f>'Estrangeiros gén. nacion. (16)'!I80/'Estrangeiros gén. nacion. (16)'!C80</f>
        <v>0.52055800293685761</v>
      </c>
    </row>
    <row r="81" spans="2:7" ht="15" customHeight="1" x14ac:dyDescent="0.2">
      <c r="B81" s="182" t="s">
        <v>320</v>
      </c>
      <c r="C81" s="259">
        <f>'Estrangeiros gén. nacion. (16)'!E81/'Estrangeiros gén. nacion. (16)'!C81</f>
        <v>1</v>
      </c>
      <c r="D81" s="260" t="s">
        <v>521</v>
      </c>
      <c r="E81" s="219"/>
      <c r="F81" s="255">
        <f>'Estrangeiros gén. nacion. (16)'!H81/'Estrangeiros gén. nacion. (16)'!C81</f>
        <v>0.125</v>
      </c>
      <c r="G81" s="256">
        <f>'Estrangeiros gén. nacion. (16)'!I81/'Estrangeiros gén. nacion. (16)'!C81</f>
        <v>0.875</v>
      </c>
    </row>
    <row r="82" spans="2:7" ht="15" customHeight="1" x14ac:dyDescent="0.2">
      <c r="B82" s="182" t="s">
        <v>321</v>
      </c>
      <c r="C82" s="259">
        <f>'Estrangeiros gén. nacion. (16)'!E82/'Estrangeiros gén. nacion. (16)'!C82</f>
        <v>1</v>
      </c>
      <c r="D82" s="260" t="s">
        <v>521</v>
      </c>
      <c r="E82" s="219"/>
      <c r="F82" s="255">
        <f>'Estrangeiros gén. nacion. (16)'!H82/'Estrangeiros gén. nacion. (16)'!C82</f>
        <v>0.45120772946859905</v>
      </c>
      <c r="G82" s="256">
        <f>'Estrangeiros gén. nacion. (16)'!I82/'Estrangeiros gén. nacion. (16)'!C82</f>
        <v>0.54879227053140101</v>
      </c>
    </row>
    <row r="83" spans="2:7" ht="15" customHeight="1" x14ac:dyDescent="0.2">
      <c r="B83" s="182" t="s">
        <v>414</v>
      </c>
      <c r="C83" s="259">
        <f>'Estrangeiros gén. nacion. (16)'!E83/'Estrangeiros gén. nacion. (16)'!C83</f>
        <v>1</v>
      </c>
      <c r="D83" s="260" t="s">
        <v>521</v>
      </c>
      <c r="E83" s="219"/>
      <c r="F83" s="255">
        <f>'Estrangeiros gén. nacion. (16)'!H83/'Estrangeiros gén. nacion. (16)'!C83</f>
        <v>0</v>
      </c>
      <c r="G83" s="256">
        <f>'Estrangeiros gén. nacion. (16)'!I83/'Estrangeiros gén. nacion. (16)'!C83</f>
        <v>1</v>
      </c>
    </row>
    <row r="84" spans="2:7" ht="15" customHeight="1" x14ac:dyDescent="0.2">
      <c r="B84" s="182" t="s">
        <v>323</v>
      </c>
      <c r="C84" s="259">
        <f>'Estrangeiros gén. nacion. (16)'!E84/'Estrangeiros gén. nacion. (16)'!C84</f>
        <v>1</v>
      </c>
      <c r="D84" s="260" t="s">
        <v>521</v>
      </c>
      <c r="E84" s="219"/>
      <c r="F84" s="255">
        <f>'Estrangeiros gén. nacion. (16)'!H84/'Estrangeiros gén. nacion. (16)'!C84</f>
        <v>0.65765765765765771</v>
      </c>
      <c r="G84" s="256">
        <f>'Estrangeiros gén. nacion. (16)'!I84/'Estrangeiros gén. nacion. (16)'!C84</f>
        <v>0.34234234234234234</v>
      </c>
    </row>
    <row r="85" spans="2:7" ht="15" customHeight="1" x14ac:dyDescent="0.2">
      <c r="B85" s="182" t="s">
        <v>463</v>
      </c>
      <c r="C85" s="259">
        <f>'Estrangeiros gén. nacion. (16)'!E85/'Estrangeiros gén. nacion. (16)'!C85</f>
        <v>0.66666666666666663</v>
      </c>
      <c r="D85" s="260">
        <f>'Estrangeiros gén. nacion. (16)'!F85/'Estrangeiros gén. nacion. (16)'!C85</f>
        <v>0.33333333333333331</v>
      </c>
      <c r="E85" s="219"/>
      <c r="F85" s="255">
        <f>'Estrangeiros gén. nacion. (16)'!H85/'Estrangeiros gén. nacion. (16)'!C85</f>
        <v>0</v>
      </c>
      <c r="G85" s="256">
        <f>'Estrangeiros gén. nacion. (16)'!I85/'Estrangeiros gén. nacion. (16)'!C85</f>
        <v>1</v>
      </c>
    </row>
    <row r="86" spans="2:7" ht="15" customHeight="1" x14ac:dyDescent="0.2">
      <c r="B86" s="182" t="s">
        <v>324</v>
      </c>
      <c r="C86" s="259">
        <f>'Estrangeiros gén. nacion. (16)'!E86/'Estrangeiros gén. nacion. (16)'!C86</f>
        <v>0.97777777777777775</v>
      </c>
      <c r="D86" s="260">
        <f>'Estrangeiros gén. nacion. (16)'!F86/'Estrangeiros gén. nacion. (16)'!C86</f>
        <v>2.2222222222222223E-2</v>
      </c>
      <c r="E86" s="219"/>
      <c r="F86" s="255">
        <f>'Estrangeiros gén. nacion. (16)'!H86/'Estrangeiros gén. nacion. (16)'!C86</f>
        <v>0.29422222222222222</v>
      </c>
      <c r="G86" s="256">
        <f>'Estrangeiros gén. nacion. (16)'!I86/'Estrangeiros gén. nacion. (16)'!C86</f>
        <v>0.70577777777777773</v>
      </c>
    </row>
    <row r="87" spans="2:7" ht="15" customHeight="1" x14ac:dyDescent="0.2">
      <c r="B87" s="182" t="s">
        <v>325</v>
      </c>
      <c r="C87" s="259">
        <f>'Estrangeiros gén. nacion. (16)'!E87/'Estrangeiros gén. nacion. (16)'!C87</f>
        <v>0.7142857142857143</v>
      </c>
      <c r="D87" s="260">
        <f>'Estrangeiros gén. nacion. (16)'!F87/'Estrangeiros gén. nacion. (16)'!C87</f>
        <v>0.2857142857142857</v>
      </c>
      <c r="E87" s="219"/>
      <c r="F87" s="255">
        <f>'Estrangeiros gén. nacion. (16)'!H87/'Estrangeiros gén. nacion. (16)'!C87</f>
        <v>0.5</v>
      </c>
      <c r="G87" s="256">
        <f>'Estrangeiros gén. nacion. (16)'!I87/'Estrangeiros gén. nacion. (16)'!C87</f>
        <v>0.5</v>
      </c>
    </row>
    <row r="88" spans="2:7" ht="15" customHeight="1" x14ac:dyDescent="0.2">
      <c r="B88" s="182" t="s">
        <v>326</v>
      </c>
      <c r="C88" s="259">
        <f>'Estrangeiros gén. nacion. (16)'!E88/'Estrangeiros gén. nacion. (16)'!C88</f>
        <v>0.91304347826086951</v>
      </c>
      <c r="D88" s="260">
        <f>'Estrangeiros gén. nacion. (16)'!F88/'Estrangeiros gén. nacion. (16)'!C88</f>
        <v>8.6956521739130432E-2</v>
      </c>
      <c r="E88" s="219"/>
      <c r="F88" s="255">
        <f>'Estrangeiros gén. nacion. (16)'!H88/'Estrangeiros gén. nacion. (16)'!C88</f>
        <v>0.42753623188405798</v>
      </c>
      <c r="G88" s="256">
        <f>'Estrangeiros gén. nacion. (16)'!I88/'Estrangeiros gén. nacion. (16)'!C88</f>
        <v>0.57246376811594202</v>
      </c>
    </row>
    <row r="89" spans="2:7" ht="15" customHeight="1" x14ac:dyDescent="0.2">
      <c r="B89" s="182" t="s">
        <v>327</v>
      </c>
      <c r="C89" s="259">
        <f>'Estrangeiros gén. nacion. (16)'!E89/'Estrangeiros gén. nacion. (16)'!C89</f>
        <v>1</v>
      </c>
      <c r="D89" s="260" t="s">
        <v>521</v>
      </c>
      <c r="E89" s="219"/>
      <c r="F89" s="255">
        <f>'Estrangeiros gén. nacion. (16)'!H89/'Estrangeiros gén. nacion. (16)'!C89</f>
        <v>0.43243243243243246</v>
      </c>
      <c r="G89" s="256">
        <f>'Estrangeiros gén. nacion. (16)'!I89/'Estrangeiros gén. nacion. (16)'!C89</f>
        <v>0.56756756756756754</v>
      </c>
    </row>
    <row r="90" spans="2:7" ht="15" customHeight="1" x14ac:dyDescent="0.2">
      <c r="B90" s="182" t="s">
        <v>328</v>
      </c>
      <c r="C90" s="259">
        <f>'Estrangeiros gén. nacion. (16)'!E90/'Estrangeiros gén. nacion. (16)'!C90</f>
        <v>1</v>
      </c>
      <c r="D90" s="260" t="s">
        <v>521</v>
      </c>
      <c r="E90" s="219"/>
      <c r="F90" s="255">
        <f>'Estrangeiros gén. nacion. (16)'!H90/'Estrangeiros gén. nacion. (16)'!C90</f>
        <v>0.41489361702127658</v>
      </c>
      <c r="G90" s="256">
        <f>'Estrangeiros gén. nacion. (16)'!I90/'Estrangeiros gén. nacion. (16)'!C90</f>
        <v>0.58510638297872342</v>
      </c>
    </row>
    <row r="91" spans="2:7" ht="15" customHeight="1" x14ac:dyDescent="0.2">
      <c r="B91" s="182" t="s">
        <v>415</v>
      </c>
      <c r="C91" s="259">
        <f>'Estrangeiros gén. nacion. (16)'!E91/'Estrangeiros gén. nacion. (16)'!C91</f>
        <v>1</v>
      </c>
      <c r="D91" s="260" t="s">
        <v>521</v>
      </c>
      <c r="E91" s="219"/>
      <c r="F91" s="255">
        <f>'Estrangeiros gén. nacion. (16)'!H91/'Estrangeiros gén. nacion. (16)'!C91</f>
        <v>0.83333333333333337</v>
      </c>
      <c r="G91" s="256">
        <f>'Estrangeiros gén. nacion. (16)'!I91/'Estrangeiros gén. nacion. (16)'!C91</f>
        <v>0.16666666666666666</v>
      </c>
    </row>
    <row r="92" spans="2:7" ht="15" customHeight="1" x14ac:dyDescent="0.2">
      <c r="B92" s="182" t="s">
        <v>329</v>
      </c>
      <c r="C92" s="259">
        <f>'Estrangeiros gén. nacion. (16)'!E92/'Estrangeiros gén. nacion. (16)'!C92</f>
        <v>0.90909090909090906</v>
      </c>
      <c r="D92" s="260">
        <f>'Estrangeiros gén. nacion. (16)'!F92/'Estrangeiros gén. nacion. (16)'!C92</f>
        <v>9.0909090909090912E-2</v>
      </c>
      <c r="E92" s="219"/>
      <c r="F92" s="255">
        <f>'Estrangeiros gén. nacion. (16)'!H92/'Estrangeiros gén. nacion. (16)'!C92</f>
        <v>0.40909090909090912</v>
      </c>
      <c r="G92" s="256">
        <f>'Estrangeiros gén. nacion. (16)'!I92/'Estrangeiros gén. nacion. (16)'!C92</f>
        <v>0.59090909090909094</v>
      </c>
    </row>
    <row r="93" spans="2:7" ht="15" customHeight="1" x14ac:dyDescent="0.2">
      <c r="B93" s="182" t="s">
        <v>330</v>
      </c>
      <c r="C93" s="259">
        <f>'Estrangeiros gén. nacion. (16)'!E93/'Estrangeiros gén. nacion. (16)'!C93</f>
        <v>1</v>
      </c>
      <c r="D93" s="260" t="s">
        <v>521</v>
      </c>
      <c r="E93" s="219"/>
      <c r="F93" s="255">
        <f>'Estrangeiros gén. nacion. (16)'!H93/'Estrangeiros gén. nacion. (16)'!C93</f>
        <v>0.4765297569153395</v>
      </c>
      <c r="G93" s="256">
        <f>'Estrangeiros gén. nacion. (16)'!I93/'Estrangeiros gén. nacion. (16)'!C93</f>
        <v>0.5234702430846605</v>
      </c>
    </row>
    <row r="94" spans="2:7" ht="15" customHeight="1" x14ac:dyDescent="0.2">
      <c r="B94" s="182" t="s">
        <v>331</v>
      </c>
      <c r="C94" s="259">
        <f>'Estrangeiros gén. nacion. (16)'!E94/'Estrangeiros gén. nacion. (16)'!C94</f>
        <v>1</v>
      </c>
      <c r="D94" s="260" t="s">
        <v>521</v>
      </c>
      <c r="E94" s="219"/>
      <c r="F94" s="255">
        <f>'Estrangeiros gén. nacion. (16)'!H94/'Estrangeiros gén. nacion. (16)'!C94</f>
        <v>0.25</v>
      </c>
      <c r="G94" s="256">
        <f>'Estrangeiros gén. nacion. (16)'!I94/'Estrangeiros gén. nacion. (16)'!C94</f>
        <v>0.75</v>
      </c>
    </row>
    <row r="95" spans="2:7" ht="15" customHeight="1" x14ac:dyDescent="0.2">
      <c r="B95" s="182" t="s">
        <v>332</v>
      </c>
      <c r="C95" s="259">
        <f>'Estrangeiros gén. nacion. (16)'!E95/'Estrangeiros gén. nacion. (16)'!C95</f>
        <v>0.73972602739726023</v>
      </c>
      <c r="D95" s="260">
        <f>'Estrangeiros gén. nacion. (16)'!F95/'Estrangeiros gén. nacion. (16)'!C95</f>
        <v>0.26027397260273971</v>
      </c>
      <c r="E95" s="219"/>
      <c r="F95" s="255">
        <f>'Estrangeiros gén. nacion. (16)'!H95/'Estrangeiros gén. nacion. (16)'!C95</f>
        <v>0.51369863013698636</v>
      </c>
      <c r="G95" s="256">
        <f>'Estrangeiros gén. nacion. (16)'!I95/'Estrangeiros gén. nacion. (16)'!C95</f>
        <v>0.4863013698630137</v>
      </c>
    </row>
    <row r="96" spans="2:7" ht="15" customHeight="1" x14ac:dyDescent="0.2">
      <c r="B96" s="182" t="s">
        <v>416</v>
      </c>
      <c r="C96" s="259">
        <f>'Estrangeiros gén. nacion. (16)'!E96/'Estrangeiros gén. nacion. (16)'!C96</f>
        <v>0.97029702970297027</v>
      </c>
      <c r="D96" s="260">
        <f>'Estrangeiros gén. nacion. (16)'!F96/'Estrangeiros gén. nacion. (16)'!C96</f>
        <v>2.9702970297029702E-2</v>
      </c>
      <c r="E96" s="219"/>
      <c r="F96" s="255">
        <f>'Estrangeiros gén. nacion. (16)'!H96/'Estrangeiros gén. nacion. (16)'!C96</f>
        <v>0.42574257425742573</v>
      </c>
      <c r="G96" s="256">
        <f>'Estrangeiros gén. nacion. (16)'!I96/'Estrangeiros gén. nacion. (16)'!C96</f>
        <v>0.57425742574257421</v>
      </c>
    </row>
    <row r="97" spans="2:7" ht="15" customHeight="1" x14ac:dyDescent="0.2">
      <c r="B97" s="182" t="s">
        <v>333</v>
      </c>
      <c r="C97" s="259">
        <f>'Estrangeiros gén. nacion. (16)'!E97/'Estrangeiros gén. nacion. (16)'!C97</f>
        <v>0.75</v>
      </c>
      <c r="D97" s="260">
        <f>'Estrangeiros gén. nacion. (16)'!F97/'Estrangeiros gén. nacion. (16)'!C97</f>
        <v>0.25</v>
      </c>
      <c r="E97" s="219"/>
      <c r="F97" s="255">
        <f>'Estrangeiros gén. nacion. (16)'!H97/'Estrangeiros gén. nacion. (16)'!C97</f>
        <v>0.25</v>
      </c>
      <c r="G97" s="256">
        <f>'Estrangeiros gén. nacion. (16)'!I97/'Estrangeiros gén. nacion. (16)'!C97</f>
        <v>0.75</v>
      </c>
    </row>
    <row r="98" spans="2:7" ht="15" customHeight="1" x14ac:dyDescent="0.2">
      <c r="B98" s="182" t="s">
        <v>478</v>
      </c>
      <c r="C98" s="259">
        <f>'Estrangeiros gén. nacion. (16)'!E98/'Estrangeiros gén. nacion. (16)'!C98</f>
        <v>1</v>
      </c>
      <c r="D98" s="260" t="s">
        <v>521</v>
      </c>
      <c r="E98" s="219"/>
      <c r="F98" s="255">
        <f>'Estrangeiros gén. nacion. (16)'!H98/'Estrangeiros gén. nacion. (16)'!C98</f>
        <v>0</v>
      </c>
      <c r="G98" s="256">
        <f>'Estrangeiros gén. nacion. (16)'!I98/'Estrangeiros gén. nacion. (16)'!C98</f>
        <v>1</v>
      </c>
    </row>
    <row r="99" spans="2:7" ht="15" customHeight="1" x14ac:dyDescent="0.2">
      <c r="B99" s="182" t="s">
        <v>464</v>
      </c>
      <c r="C99" s="259">
        <f>'Estrangeiros gén. nacion. (16)'!E99/'Estrangeiros gén. nacion. (16)'!C99</f>
        <v>1</v>
      </c>
      <c r="D99" s="260" t="s">
        <v>521</v>
      </c>
      <c r="E99" s="219"/>
      <c r="F99" s="255">
        <f>'Estrangeiros gén. nacion. (16)'!H99/'Estrangeiros gén. nacion. (16)'!C99</f>
        <v>1</v>
      </c>
      <c r="G99" s="256">
        <f>'Estrangeiros gén. nacion. (16)'!I99/'Estrangeiros gén. nacion. (16)'!C99</f>
        <v>0</v>
      </c>
    </row>
    <row r="100" spans="2:7" ht="15" customHeight="1" x14ac:dyDescent="0.2">
      <c r="B100" s="182" t="s">
        <v>334</v>
      </c>
      <c r="C100" s="259">
        <f>'Estrangeiros gén. nacion. (16)'!E100/'Estrangeiros gén. nacion. (16)'!C100</f>
        <v>1</v>
      </c>
      <c r="D100" s="260" t="s">
        <v>521</v>
      </c>
      <c r="E100" s="219"/>
      <c r="F100" s="255">
        <f>'Estrangeiros gén. nacion. (16)'!H100/'Estrangeiros gén. nacion. (16)'!C100</f>
        <v>0.79591836734693877</v>
      </c>
      <c r="G100" s="256">
        <f>'Estrangeiros gén. nacion. (16)'!I100/'Estrangeiros gén. nacion. (16)'!C100</f>
        <v>0.20408163265306123</v>
      </c>
    </row>
    <row r="101" spans="2:7" ht="15" customHeight="1" x14ac:dyDescent="0.2">
      <c r="B101" s="182" t="s">
        <v>335</v>
      </c>
      <c r="C101" s="259">
        <f>'Estrangeiros gén. nacion. (16)'!E101/'Estrangeiros gén. nacion. (16)'!C101</f>
        <v>0.99206349206349209</v>
      </c>
      <c r="D101" s="260">
        <f>'Estrangeiros gén. nacion. (16)'!F101/'Estrangeiros gén. nacion. (16)'!C101</f>
        <v>7.9365079365079361E-3</v>
      </c>
      <c r="E101" s="219"/>
      <c r="F101" s="255">
        <f>'Estrangeiros gén. nacion. (16)'!H101/'Estrangeiros gén. nacion. (16)'!C101</f>
        <v>0.40476190476190477</v>
      </c>
      <c r="G101" s="256">
        <f>'Estrangeiros gén. nacion. (16)'!I101/'Estrangeiros gén. nacion. (16)'!C101</f>
        <v>0.59523809523809523</v>
      </c>
    </row>
    <row r="102" spans="2:7" ht="15" customHeight="1" x14ac:dyDescent="0.2">
      <c r="B102" s="182" t="s">
        <v>336</v>
      </c>
      <c r="C102" s="259">
        <f>'Estrangeiros gén. nacion. (16)'!E102/'Estrangeiros gén. nacion. (16)'!C102</f>
        <v>1</v>
      </c>
      <c r="D102" s="260" t="s">
        <v>521</v>
      </c>
      <c r="E102" s="219"/>
      <c r="F102" s="255">
        <f>'Estrangeiros gén. nacion. (16)'!H102/'Estrangeiros gén. nacion. (16)'!C102</f>
        <v>0</v>
      </c>
      <c r="G102" s="256">
        <f>'Estrangeiros gén. nacion. (16)'!I102/'Estrangeiros gén. nacion. (16)'!C102</f>
        <v>1</v>
      </c>
    </row>
    <row r="103" spans="2:7" ht="15" customHeight="1" x14ac:dyDescent="0.2">
      <c r="B103" s="182" t="s">
        <v>337</v>
      </c>
      <c r="C103" s="259">
        <f>'Estrangeiros gén. nacion. (16)'!E103/'Estrangeiros gén. nacion. (16)'!C103</f>
        <v>0.8571428571428571</v>
      </c>
      <c r="D103" s="260">
        <f>'Estrangeiros gén. nacion. (16)'!F103/'Estrangeiros gén. nacion. (16)'!C103</f>
        <v>0.14285714285714285</v>
      </c>
      <c r="E103" s="219"/>
      <c r="F103" s="255">
        <f>'Estrangeiros gén. nacion. (16)'!H103/'Estrangeiros gén. nacion. (16)'!C103</f>
        <v>0.42857142857142855</v>
      </c>
      <c r="G103" s="256">
        <f>'Estrangeiros gén. nacion. (16)'!I103/'Estrangeiros gén. nacion. (16)'!C103</f>
        <v>0.5714285714285714</v>
      </c>
    </row>
    <row r="104" spans="2:7" ht="15" customHeight="1" x14ac:dyDescent="0.2">
      <c r="B104" s="182" t="s">
        <v>338</v>
      </c>
      <c r="C104" s="259">
        <f>'Estrangeiros gén. nacion. (16)'!E104/'Estrangeiros gén. nacion. (16)'!C104</f>
        <v>1</v>
      </c>
      <c r="D104" s="260" t="s">
        <v>521</v>
      </c>
      <c r="E104" s="219"/>
      <c r="F104" s="255">
        <f>'Estrangeiros gén. nacion. (16)'!H104/'Estrangeiros gén. nacion. (16)'!C104</f>
        <v>0.42857142857142855</v>
      </c>
      <c r="G104" s="256">
        <f>'Estrangeiros gén. nacion. (16)'!I104/'Estrangeiros gén. nacion. (16)'!C104</f>
        <v>0.5714285714285714</v>
      </c>
    </row>
    <row r="105" spans="2:7" ht="15" customHeight="1" x14ac:dyDescent="0.2">
      <c r="B105" s="182" t="s">
        <v>339</v>
      </c>
      <c r="C105" s="259">
        <f>'Estrangeiros gén. nacion. (16)'!E105/'Estrangeiros gén. nacion. (16)'!C105</f>
        <v>1</v>
      </c>
      <c r="D105" s="260" t="s">
        <v>521</v>
      </c>
      <c r="E105" s="219"/>
      <c r="F105" s="255">
        <f>'Estrangeiros gén. nacion. (16)'!H105/'Estrangeiros gén. nacion. (16)'!C105</f>
        <v>0.70175438596491224</v>
      </c>
      <c r="G105" s="256">
        <f>'Estrangeiros gén. nacion. (16)'!I105/'Estrangeiros gén. nacion. (16)'!C105</f>
        <v>0.2982456140350877</v>
      </c>
    </row>
    <row r="106" spans="2:7" ht="15" customHeight="1" x14ac:dyDescent="0.2">
      <c r="B106" s="182" t="s">
        <v>340</v>
      </c>
      <c r="C106" s="259">
        <f>'Estrangeiros gén. nacion. (16)'!E106/'Estrangeiros gén. nacion. (16)'!C106</f>
        <v>1</v>
      </c>
      <c r="D106" s="260" t="s">
        <v>521</v>
      </c>
      <c r="E106" s="219"/>
      <c r="F106" s="255">
        <f>'Estrangeiros gén. nacion. (16)'!H106/'Estrangeiros gén. nacion. (16)'!C106</f>
        <v>0.30769230769230771</v>
      </c>
      <c r="G106" s="256">
        <f>'Estrangeiros gén. nacion. (16)'!I106/'Estrangeiros gén. nacion. (16)'!C106</f>
        <v>0.69230769230769229</v>
      </c>
    </row>
    <row r="107" spans="2:7" ht="15" customHeight="1" x14ac:dyDescent="0.2">
      <c r="B107" s="182" t="s">
        <v>342</v>
      </c>
      <c r="C107" s="259">
        <f>'Estrangeiros gén. nacion. (16)'!E107/'Estrangeiros gén. nacion. (16)'!C107</f>
        <v>0.75</v>
      </c>
      <c r="D107" s="260">
        <f>'Estrangeiros gén. nacion. (16)'!F107/'Estrangeiros gén. nacion. (16)'!C107</f>
        <v>0.25</v>
      </c>
      <c r="E107" s="219"/>
      <c r="F107" s="255">
        <f>'Estrangeiros gén. nacion. (16)'!H107/'Estrangeiros gén. nacion. (16)'!C107</f>
        <v>0.58333333333333337</v>
      </c>
      <c r="G107" s="256">
        <f>'Estrangeiros gén. nacion. (16)'!I107/'Estrangeiros gén. nacion. (16)'!C107</f>
        <v>0.41666666666666669</v>
      </c>
    </row>
    <row r="108" spans="2:7" ht="15" customHeight="1" x14ac:dyDescent="0.2">
      <c r="B108" s="182" t="s">
        <v>343</v>
      </c>
      <c r="C108" s="259">
        <f>'Estrangeiros gén. nacion. (16)'!E108/'Estrangeiros gén. nacion. (16)'!C108</f>
        <v>1</v>
      </c>
      <c r="D108" s="260" t="s">
        <v>521</v>
      </c>
      <c r="E108" s="219"/>
      <c r="F108" s="255">
        <f>'Estrangeiros gén. nacion. (16)'!H108/'Estrangeiros gén. nacion. (16)'!C108</f>
        <v>1</v>
      </c>
      <c r="G108" s="256">
        <f>'Estrangeiros gén. nacion. (16)'!I108/'Estrangeiros gén. nacion. (16)'!C108</f>
        <v>0</v>
      </c>
    </row>
    <row r="109" spans="2:7" ht="15" customHeight="1" x14ac:dyDescent="0.2">
      <c r="B109" s="182" t="s">
        <v>344</v>
      </c>
      <c r="C109" s="259">
        <f>'Estrangeiros gén. nacion. (16)'!E109/'Estrangeiros gén. nacion. (16)'!C109</f>
        <v>1</v>
      </c>
      <c r="D109" s="260" t="s">
        <v>521</v>
      </c>
      <c r="E109" s="219"/>
      <c r="F109" s="255">
        <f>'Estrangeiros gén. nacion. (16)'!H109/'Estrangeiros gén. nacion. (16)'!C109</f>
        <v>0.63636363636363635</v>
      </c>
      <c r="G109" s="256">
        <f>'Estrangeiros gén. nacion. (16)'!I109/'Estrangeiros gén. nacion. (16)'!C109</f>
        <v>0.36363636363636365</v>
      </c>
    </row>
    <row r="110" spans="2:7" ht="15" customHeight="1" x14ac:dyDescent="0.2">
      <c r="B110" s="182" t="s">
        <v>345</v>
      </c>
      <c r="C110" s="259">
        <f>'Estrangeiros gén. nacion. (16)'!E110/'Estrangeiros gén. nacion. (16)'!C110</f>
        <v>1</v>
      </c>
      <c r="D110" s="260" t="s">
        <v>521</v>
      </c>
      <c r="E110" s="219"/>
      <c r="F110" s="255">
        <f>'Estrangeiros gén. nacion. (16)'!H110/'Estrangeiros gén. nacion. (16)'!C110</f>
        <v>0.66666666666666663</v>
      </c>
      <c r="G110" s="256">
        <f>'Estrangeiros gén. nacion. (16)'!I110/'Estrangeiros gén. nacion. (16)'!C110</f>
        <v>0.33333333333333331</v>
      </c>
    </row>
    <row r="111" spans="2:7" ht="15" customHeight="1" x14ac:dyDescent="0.2">
      <c r="B111" s="182" t="s">
        <v>346</v>
      </c>
      <c r="C111" s="259">
        <f>'Estrangeiros gén. nacion. (16)'!E111/'Estrangeiros gén. nacion. (16)'!C111</f>
        <v>1</v>
      </c>
      <c r="D111" s="260" t="s">
        <v>521</v>
      </c>
      <c r="E111" s="219"/>
      <c r="F111" s="255">
        <f>'Estrangeiros gén. nacion. (16)'!H111/'Estrangeiros gén. nacion. (16)'!C111</f>
        <v>0.13333333333333333</v>
      </c>
      <c r="G111" s="256">
        <f>'Estrangeiros gén. nacion. (16)'!I111/'Estrangeiros gén. nacion. (16)'!C111</f>
        <v>0.8666666666666667</v>
      </c>
    </row>
    <row r="112" spans="2:7" ht="15" customHeight="1" x14ac:dyDescent="0.2">
      <c r="B112" s="182" t="s">
        <v>347</v>
      </c>
      <c r="C112" s="259">
        <f>'Estrangeiros gén. nacion. (16)'!E112/'Estrangeiros gén. nacion. (16)'!C112</f>
        <v>1</v>
      </c>
      <c r="D112" s="260" t="s">
        <v>521</v>
      </c>
      <c r="E112" s="219"/>
      <c r="F112" s="255">
        <f>'Estrangeiros gén. nacion. (16)'!H112/'Estrangeiros gén. nacion. (16)'!C112</f>
        <v>0.5</v>
      </c>
      <c r="G112" s="256">
        <f>'Estrangeiros gén. nacion. (16)'!I112/'Estrangeiros gén. nacion. (16)'!C112</f>
        <v>0.5</v>
      </c>
    </row>
    <row r="113" spans="2:7" ht="15" customHeight="1" x14ac:dyDescent="0.2">
      <c r="B113" s="182" t="s">
        <v>348</v>
      </c>
      <c r="C113" s="259">
        <f>'Estrangeiros gén. nacion. (16)'!E113/'Estrangeiros gén. nacion. (16)'!C113</f>
        <v>0.97916666666666663</v>
      </c>
      <c r="D113" s="260">
        <f>'Estrangeiros gén. nacion. (16)'!F113/'Estrangeiros gén. nacion. (16)'!C113</f>
        <v>2.0833333333333332E-2</v>
      </c>
      <c r="E113" s="219"/>
      <c r="F113" s="255">
        <f>'Estrangeiros gén. nacion. (16)'!H113/'Estrangeiros gén. nacion. (16)'!C113</f>
        <v>0.46875</v>
      </c>
      <c r="G113" s="256">
        <f>'Estrangeiros gén. nacion. (16)'!I113/'Estrangeiros gén. nacion. (16)'!C113</f>
        <v>0.53125</v>
      </c>
    </row>
    <row r="114" spans="2:7" ht="15" customHeight="1" x14ac:dyDescent="0.2">
      <c r="B114" s="182" t="s">
        <v>479</v>
      </c>
      <c r="C114" s="259">
        <f>'Estrangeiros gén. nacion. (16)'!E114/'Estrangeiros gén. nacion. (16)'!C114</f>
        <v>1</v>
      </c>
      <c r="D114" s="260" t="s">
        <v>521</v>
      </c>
      <c r="E114" s="219"/>
      <c r="F114" s="255">
        <f>'Estrangeiros gén. nacion. (16)'!H114/'Estrangeiros gén. nacion. (16)'!C114</f>
        <v>0</v>
      </c>
      <c r="G114" s="256">
        <f>'Estrangeiros gén. nacion. (16)'!I114/'Estrangeiros gén. nacion. (16)'!C114</f>
        <v>1</v>
      </c>
    </row>
    <row r="115" spans="2:7" ht="15" customHeight="1" x14ac:dyDescent="0.2">
      <c r="B115" s="182" t="s">
        <v>349</v>
      </c>
      <c r="C115" s="259">
        <f>'Estrangeiros gén. nacion. (16)'!E115/'Estrangeiros gén. nacion. (16)'!C115</f>
        <v>0.66666666666666663</v>
      </c>
      <c r="D115" s="260">
        <f>'Estrangeiros gén. nacion. (16)'!F115/'Estrangeiros gén. nacion. (16)'!C115</f>
        <v>0.33333333333333331</v>
      </c>
      <c r="E115" s="219"/>
      <c r="F115" s="255">
        <f>'Estrangeiros gén. nacion. (16)'!H115/'Estrangeiros gén. nacion. (16)'!C115</f>
        <v>0.66666666666666663</v>
      </c>
      <c r="G115" s="256">
        <f>'Estrangeiros gén. nacion. (16)'!I115/'Estrangeiros gén. nacion. (16)'!C115</f>
        <v>0.33333333333333331</v>
      </c>
    </row>
    <row r="116" spans="2:7" ht="15" customHeight="1" x14ac:dyDescent="0.2">
      <c r="B116" s="182" t="s">
        <v>350</v>
      </c>
      <c r="C116" s="259">
        <f>'Estrangeiros gén. nacion. (16)'!E116/'Estrangeiros gén. nacion. (16)'!C116</f>
        <v>1</v>
      </c>
      <c r="D116" s="260" t="s">
        <v>521</v>
      </c>
      <c r="E116" s="219"/>
      <c r="F116" s="255">
        <f>'Estrangeiros gén. nacion. (16)'!H116/'Estrangeiros gén. nacion. (16)'!C116</f>
        <v>0</v>
      </c>
      <c r="G116" s="256">
        <f>'Estrangeiros gén. nacion. (16)'!I116/'Estrangeiros gén. nacion. (16)'!C116</f>
        <v>1</v>
      </c>
    </row>
    <row r="117" spans="2:7" ht="15" customHeight="1" x14ac:dyDescent="0.2">
      <c r="B117" s="182" t="s">
        <v>351</v>
      </c>
      <c r="C117" s="259">
        <f>'Estrangeiros gén. nacion. (16)'!E117/'Estrangeiros gén. nacion. (16)'!C117</f>
        <v>0.80555555555555558</v>
      </c>
      <c r="D117" s="260">
        <f>'Estrangeiros gén. nacion. (16)'!F117/'Estrangeiros gén. nacion. (16)'!C117</f>
        <v>0.19444444444444445</v>
      </c>
      <c r="E117" s="219"/>
      <c r="F117" s="255">
        <f>'Estrangeiros gén. nacion. (16)'!H117/'Estrangeiros gén. nacion. (16)'!C117</f>
        <v>0.5092592592592593</v>
      </c>
      <c r="G117" s="256">
        <f>'Estrangeiros gén. nacion. (16)'!I117/'Estrangeiros gén. nacion. (16)'!C117</f>
        <v>0.49074074074074076</v>
      </c>
    </row>
    <row r="118" spans="2:7" ht="15" customHeight="1" x14ac:dyDescent="0.2">
      <c r="B118" s="182" t="s">
        <v>352</v>
      </c>
      <c r="C118" s="259">
        <f>'Estrangeiros gén. nacion. (16)'!E118/'Estrangeiros gén. nacion. (16)'!C118</f>
        <v>0.98426966292134832</v>
      </c>
      <c r="D118" s="260">
        <f>'Estrangeiros gén. nacion. (16)'!F118/'Estrangeiros gén. nacion. (16)'!C118</f>
        <v>1.5730337078651686E-2</v>
      </c>
      <c r="E118" s="219"/>
      <c r="F118" s="255">
        <f>'Estrangeiros gén. nacion. (16)'!H118/'Estrangeiros gén. nacion. (16)'!C118</f>
        <v>0.48988764044943822</v>
      </c>
      <c r="G118" s="256">
        <f>'Estrangeiros gén. nacion. (16)'!I118/'Estrangeiros gén. nacion. (16)'!C118</f>
        <v>0.51011235955056178</v>
      </c>
    </row>
    <row r="119" spans="2:7" ht="15" customHeight="1" x14ac:dyDescent="0.2">
      <c r="B119" s="182" t="s">
        <v>353</v>
      </c>
      <c r="C119" s="259">
        <f>'Estrangeiros gén. nacion. (16)'!E119/'Estrangeiros gén. nacion. (16)'!C119</f>
        <v>0.99470899470899465</v>
      </c>
      <c r="D119" s="260">
        <f>'Estrangeiros gén. nacion. (16)'!F119/'Estrangeiros gén. nacion. (16)'!C119</f>
        <v>5.2910052910052907E-3</v>
      </c>
      <c r="E119" s="219"/>
      <c r="F119" s="255">
        <f>'Estrangeiros gén. nacion. (16)'!H119/'Estrangeiros gén. nacion. (16)'!C119</f>
        <v>0.50793650793650791</v>
      </c>
      <c r="G119" s="256">
        <f>'Estrangeiros gén. nacion. (16)'!I119/'Estrangeiros gén. nacion. (16)'!C119</f>
        <v>0.49206349206349204</v>
      </c>
    </row>
    <row r="120" spans="2:7" ht="15" customHeight="1" x14ac:dyDescent="0.2">
      <c r="B120" s="182" t="s">
        <v>354</v>
      </c>
      <c r="C120" s="259">
        <f>'Estrangeiros gén. nacion. (16)'!E120/'Estrangeiros gén. nacion. (16)'!C120</f>
        <v>1</v>
      </c>
      <c r="D120" s="260" t="s">
        <v>521</v>
      </c>
      <c r="E120" s="219"/>
      <c r="F120" s="255">
        <f>'Estrangeiros gén. nacion. (16)'!H120/'Estrangeiros gén. nacion. (16)'!C120</f>
        <v>1</v>
      </c>
      <c r="G120" s="256">
        <f>'Estrangeiros gén. nacion. (16)'!I120/'Estrangeiros gén. nacion. (16)'!C120</f>
        <v>0</v>
      </c>
    </row>
    <row r="121" spans="2:7" ht="15" customHeight="1" x14ac:dyDescent="0.2">
      <c r="B121" s="182" t="s">
        <v>355</v>
      </c>
      <c r="C121" s="259" t="s">
        <v>521</v>
      </c>
      <c r="D121" s="260">
        <f>'Estrangeiros gén. nacion. (16)'!F121/'Estrangeiros gén. nacion. (16)'!C121</f>
        <v>1</v>
      </c>
      <c r="E121" s="219"/>
      <c r="F121" s="255">
        <f>'Estrangeiros gén. nacion. (16)'!H121/'Estrangeiros gén. nacion. (16)'!C121</f>
        <v>1</v>
      </c>
      <c r="G121" s="256">
        <f>'Estrangeiros gén. nacion. (16)'!I121/'Estrangeiros gén. nacion. (16)'!C121</f>
        <v>0</v>
      </c>
    </row>
    <row r="122" spans="2:7" ht="15" customHeight="1" x14ac:dyDescent="0.2">
      <c r="B122" s="182" t="s">
        <v>453</v>
      </c>
      <c r="C122" s="259" t="s">
        <v>521</v>
      </c>
      <c r="D122" s="260">
        <f>'Estrangeiros gén. nacion. (16)'!F122/'Estrangeiros gén. nacion. (16)'!C122</f>
        <v>1</v>
      </c>
      <c r="E122" s="219"/>
      <c r="F122" s="255">
        <f>'Estrangeiros gén. nacion. (16)'!H122/'Estrangeiros gén. nacion. (16)'!C122</f>
        <v>1</v>
      </c>
      <c r="G122" s="256">
        <f>'Estrangeiros gén. nacion. (16)'!I122/'Estrangeiros gén. nacion. (16)'!C122</f>
        <v>0</v>
      </c>
    </row>
    <row r="123" spans="2:7" ht="15" customHeight="1" x14ac:dyDescent="0.2">
      <c r="B123" s="182" t="s">
        <v>356</v>
      </c>
      <c r="C123" s="259">
        <f>'Estrangeiros gén. nacion. (16)'!E123/'Estrangeiros gén. nacion. (16)'!C123</f>
        <v>0.9994714587737844</v>
      </c>
      <c r="D123" s="260">
        <f>'Estrangeiros gén. nacion. (16)'!F123/'Estrangeiros gén. nacion. (16)'!C123</f>
        <v>5.2854122621564484E-4</v>
      </c>
      <c r="E123" s="219"/>
      <c r="F123" s="255">
        <f>'Estrangeiros gén. nacion. (16)'!H123/'Estrangeiros gén. nacion. (16)'!C123</f>
        <v>0.3641649048625793</v>
      </c>
      <c r="G123" s="256">
        <f>'Estrangeiros gén. nacion. (16)'!I123/'Estrangeiros gén. nacion. (16)'!C123</f>
        <v>0.63583509513742076</v>
      </c>
    </row>
    <row r="124" spans="2:7" ht="15" customHeight="1" x14ac:dyDescent="0.2">
      <c r="B124" s="182" t="s">
        <v>358</v>
      </c>
      <c r="C124" s="259">
        <f>'Estrangeiros gén. nacion. (16)'!E124/'Estrangeiros gén. nacion. (16)'!C124</f>
        <v>1</v>
      </c>
      <c r="D124" s="260" t="s">
        <v>521</v>
      </c>
      <c r="E124" s="219"/>
      <c r="F124" s="255">
        <f>'Estrangeiros gén. nacion. (16)'!H124/'Estrangeiros gén. nacion. (16)'!C124</f>
        <v>0.42953020134228187</v>
      </c>
      <c r="G124" s="256">
        <f>'Estrangeiros gén. nacion. (16)'!I124/'Estrangeiros gén. nacion. (16)'!C124</f>
        <v>0.57046979865771807</v>
      </c>
    </row>
    <row r="125" spans="2:7" ht="15" customHeight="1" x14ac:dyDescent="0.2">
      <c r="B125" s="182" t="s">
        <v>359</v>
      </c>
      <c r="C125" s="259">
        <f>'Estrangeiros gén. nacion. (16)'!E125/'Estrangeiros gén. nacion. (16)'!C125</f>
        <v>1</v>
      </c>
      <c r="D125" s="260" t="s">
        <v>521</v>
      </c>
      <c r="E125" s="219"/>
      <c r="F125" s="255">
        <f>'Estrangeiros gén. nacion. (16)'!H125/'Estrangeiros gén. nacion. (16)'!C125</f>
        <v>0.4358974358974359</v>
      </c>
      <c r="G125" s="256">
        <f>'Estrangeiros gén. nacion. (16)'!I125/'Estrangeiros gén. nacion. (16)'!C125</f>
        <v>0.5641025641025641</v>
      </c>
    </row>
    <row r="126" spans="2:7" ht="15" customHeight="1" x14ac:dyDescent="0.2">
      <c r="B126" s="182" t="s">
        <v>360</v>
      </c>
      <c r="C126" s="259">
        <f>'Estrangeiros gén. nacion. (16)'!E126/'Estrangeiros gén. nacion. (16)'!C126</f>
        <v>0.90909090909090906</v>
      </c>
      <c r="D126" s="260">
        <f>'Estrangeiros gén. nacion. (16)'!F126/'Estrangeiros gén. nacion. (16)'!C126</f>
        <v>9.0909090909090912E-2</v>
      </c>
      <c r="E126" s="219"/>
      <c r="F126" s="255">
        <f>'Estrangeiros gén. nacion. (16)'!H126/'Estrangeiros gén. nacion. (16)'!C126</f>
        <v>0.54545454545454541</v>
      </c>
      <c r="G126" s="256">
        <f>'Estrangeiros gén. nacion. (16)'!I126/'Estrangeiros gén. nacion. (16)'!C126</f>
        <v>0.45454545454545453</v>
      </c>
    </row>
    <row r="127" spans="2:7" ht="15" customHeight="1" x14ac:dyDescent="0.2">
      <c r="B127" s="182" t="s">
        <v>362</v>
      </c>
      <c r="C127" s="259">
        <f>'Estrangeiros gén. nacion. (16)'!E127/'Estrangeiros gén. nacion. (16)'!C127</f>
        <v>1</v>
      </c>
      <c r="D127" s="260" t="s">
        <v>521</v>
      </c>
      <c r="E127" s="219"/>
      <c r="F127" s="255">
        <f>'Estrangeiros gén. nacion. (16)'!H127/'Estrangeiros gén. nacion. (16)'!C127</f>
        <v>0.45</v>
      </c>
      <c r="G127" s="256">
        <f>'Estrangeiros gén. nacion. (16)'!I127/'Estrangeiros gén. nacion. (16)'!C127</f>
        <v>0.55000000000000004</v>
      </c>
    </row>
    <row r="128" spans="2:7" ht="15" customHeight="1" x14ac:dyDescent="0.2">
      <c r="B128" s="182" t="s">
        <v>363</v>
      </c>
      <c r="C128" s="259">
        <f>'Estrangeiros gén. nacion. (16)'!E128/'Estrangeiros gén. nacion. (16)'!C128</f>
        <v>0.75</v>
      </c>
      <c r="D128" s="260">
        <f>'Estrangeiros gén. nacion. (16)'!F128/'Estrangeiros gén. nacion. (16)'!C128</f>
        <v>0.25</v>
      </c>
      <c r="E128" s="219"/>
      <c r="F128" s="255">
        <f>'Estrangeiros gén. nacion. (16)'!H128/'Estrangeiros gén. nacion. (16)'!C128</f>
        <v>0.75</v>
      </c>
      <c r="G128" s="256">
        <f>'Estrangeiros gén. nacion. (16)'!I128/'Estrangeiros gén. nacion. (16)'!C128</f>
        <v>0.25</v>
      </c>
    </row>
    <row r="129" spans="2:7" ht="15" customHeight="1" x14ac:dyDescent="0.2">
      <c r="B129" s="182" t="s">
        <v>364</v>
      </c>
      <c r="C129" s="259">
        <f>'Estrangeiros gén. nacion. (16)'!E129/'Estrangeiros gén. nacion. (16)'!C129</f>
        <v>0.99724517906336085</v>
      </c>
      <c r="D129" s="260">
        <f>'Estrangeiros gén. nacion. (16)'!F129/'Estrangeiros gén. nacion. (16)'!C129</f>
        <v>2.7548209366391185E-3</v>
      </c>
      <c r="E129" s="219"/>
      <c r="F129" s="255">
        <f>'Estrangeiros gén. nacion. (16)'!H129/'Estrangeiros gén. nacion. (16)'!C129</f>
        <v>0.30991735537190085</v>
      </c>
      <c r="G129" s="256">
        <f>'Estrangeiros gén. nacion. (16)'!I129/'Estrangeiros gén. nacion. (16)'!C129</f>
        <v>0.69008264462809921</v>
      </c>
    </row>
    <row r="130" spans="2:7" ht="15" customHeight="1" x14ac:dyDescent="0.2">
      <c r="B130" s="182" t="s">
        <v>365</v>
      </c>
      <c r="C130" s="259">
        <f>'Estrangeiros gén. nacion. (16)'!E130/'Estrangeiros gén. nacion. (16)'!C130</f>
        <v>0.91666666666666663</v>
      </c>
      <c r="D130" s="260">
        <f>'Estrangeiros gén. nacion. (16)'!F130/'Estrangeiros gén. nacion. (16)'!C130</f>
        <v>8.3333333333333329E-2</v>
      </c>
      <c r="E130" s="219"/>
      <c r="F130" s="255">
        <f>'Estrangeiros gén. nacion. (16)'!H130/'Estrangeiros gén. nacion. (16)'!C130</f>
        <v>0.58333333333333337</v>
      </c>
      <c r="G130" s="256">
        <f>'Estrangeiros gén. nacion. (16)'!I130/'Estrangeiros gén. nacion. (16)'!C130</f>
        <v>0.41666666666666669</v>
      </c>
    </row>
    <row r="131" spans="2:7" ht="15" customHeight="1" x14ac:dyDescent="0.2">
      <c r="B131" s="182" t="s">
        <v>366</v>
      </c>
      <c r="C131" s="259">
        <f>'Estrangeiros gén. nacion. (16)'!E131/'Estrangeiros gén. nacion. (16)'!C131</f>
        <v>0.83333333333333337</v>
      </c>
      <c r="D131" s="260">
        <f>'Estrangeiros gén. nacion. (16)'!F131/'Estrangeiros gén. nacion. (16)'!C131</f>
        <v>0.16666666666666666</v>
      </c>
      <c r="E131" s="219"/>
      <c r="F131" s="255">
        <f>'Estrangeiros gén. nacion. (16)'!H131/'Estrangeiros gén. nacion. (16)'!C131</f>
        <v>0.58333333333333337</v>
      </c>
      <c r="G131" s="256">
        <f>'Estrangeiros gén. nacion. (16)'!I131/'Estrangeiros gén. nacion. (16)'!C131</f>
        <v>0.41666666666666669</v>
      </c>
    </row>
    <row r="132" spans="2:7" ht="15" customHeight="1" x14ac:dyDescent="0.2">
      <c r="B132" s="182" t="s">
        <v>367</v>
      </c>
      <c r="C132" s="259">
        <f>'Estrangeiros gén. nacion. (16)'!E132/'Estrangeiros gén. nacion. (16)'!C132</f>
        <v>1</v>
      </c>
      <c r="D132" s="260" t="s">
        <v>521</v>
      </c>
      <c r="E132" s="219"/>
      <c r="F132" s="255">
        <f>'Estrangeiros gén. nacion. (16)'!H132/'Estrangeiros gén. nacion. (16)'!C132</f>
        <v>0.70618556701030932</v>
      </c>
      <c r="G132" s="256">
        <f>'Estrangeiros gén. nacion. (16)'!I132/'Estrangeiros gén. nacion. (16)'!C132</f>
        <v>0.29381443298969073</v>
      </c>
    </row>
    <row r="133" spans="2:7" ht="15" customHeight="1" x14ac:dyDescent="0.2">
      <c r="B133" s="182" t="s">
        <v>516</v>
      </c>
      <c r="C133" s="259">
        <f>'Estrangeiros gén. nacion. (16)'!E133/'Estrangeiros gén. nacion. (16)'!C133</f>
        <v>0.25</v>
      </c>
      <c r="D133" s="260">
        <f>'Estrangeiros gén. nacion. (16)'!F133/'Estrangeiros gén. nacion. (16)'!C133</f>
        <v>0.75</v>
      </c>
      <c r="E133" s="219"/>
      <c r="F133" s="255">
        <f>'Estrangeiros gén. nacion. (16)'!H133/'Estrangeiros gén. nacion. (16)'!C133</f>
        <v>0.25</v>
      </c>
      <c r="G133" s="256">
        <f>'Estrangeiros gén. nacion. (16)'!I133/'Estrangeiros gén. nacion. (16)'!C133</f>
        <v>0.75</v>
      </c>
    </row>
    <row r="134" spans="2:7" ht="15" customHeight="1" x14ac:dyDescent="0.2">
      <c r="B134" s="182" t="s">
        <v>368</v>
      </c>
      <c r="C134" s="259">
        <f>'Estrangeiros gén. nacion. (16)'!E134/'Estrangeiros gén. nacion. (16)'!C134</f>
        <v>1</v>
      </c>
      <c r="D134" s="260" t="s">
        <v>521</v>
      </c>
      <c r="E134" s="219"/>
      <c r="F134" s="255">
        <f>'Estrangeiros gén. nacion. (16)'!H134/'Estrangeiros gén. nacion. (16)'!C134</f>
        <v>0.5</v>
      </c>
      <c r="G134" s="256">
        <f>'Estrangeiros gén. nacion. (16)'!I134/'Estrangeiros gén. nacion. (16)'!C134</f>
        <v>0.5</v>
      </c>
    </row>
    <row r="135" spans="2:7" ht="15" customHeight="1" x14ac:dyDescent="0.2">
      <c r="B135" s="182" t="s">
        <v>369</v>
      </c>
      <c r="C135" s="259">
        <f>'Estrangeiros gén. nacion. (16)'!E135/'Estrangeiros gén. nacion. (16)'!C135</f>
        <v>0.66666666666666663</v>
      </c>
      <c r="D135" s="260">
        <f>'Estrangeiros gén. nacion. (16)'!F135/'Estrangeiros gén. nacion. (16)'!C135</f>
        <v>0.33333333333333331</v>
      </c>
      <c r="E135" s="219"/>
      <c r="F135" s="255">
        <f>'Estrangeiros gén. nacion. (16)'!H135/'Estrangeiros gén. nacion. (16)'!C135</f>
        <v>0.66666666666666663</v>
      </c>
      <c r="G135" s="256">
        <f>'Estrangeiros gén. nacion. (16)'!I135/'Estrangeiros gén. nacion. (16)'!C135</f>
        <v>0.33333333333333331</v>
      </c>
    </row>
    <row r="136" spans="2:7" ht="15" customHeight="1" x14ac:dyDescent="0.2">
      <c r="B136" s="182" t="s">
        <v>370</v>
      </c>
      <c r="C136" s="259">
        <f>'Estrangeiros gén. nacion. (16)'!E136/'Estrangeiros gén. nacion. (16)'!C136</f>
        <v>1</v>
      </c>
      <c r="D136" s="260" t="s">
        <v>521</v>
      </c>
      <c r="E136" s="219"/>
      <c r="F136" s="255">
        <f>'Estrangeiros gén. nacion. (16)'!H136/'Estrangeiros gén. nacion. (16)'!C136</f>
        <v>0.40205011389521639</v>
      </c>
      <c r="G136" s="256">
        <f>'Estrangeiros gén. nacion. (16)'!I136/'Estrangeiros gén. nacion. (16)'!C136</f>
        <v>0.59794988610478361</v>
      </c>
    </row>
    <row r="137" spans="2:7" ht="15" customHeight="1" x14ac:dyDescent="0.2">
      <c r="B137" s="182" t="s">
        <v>417</v>
      </c>
      <c r="C137" s="259">
        <f>'Estrangeiros gén. nacion. (16)'!E137/'Estrangeiros gén. nacion. (16)'!C137</f>
        <v>0.66666666666666663</v>
      </c>
      <c r="D137" s="260">
        <f>'Estrangeiros gén. nacion. (16)'!F137/'Estrangeiros gén. nacion. (16)'!C137</f>
        <v>0.33333333333333331</v>
      </c>
      <c r="E137" s="219"/>
      <c r="F137" s="255">
        <f>'Estrangeiros gén. nacion. (16)'!H137/'Estrangeiros gén. nacion. (16)'!C137</f>
        <v>0.66666666666666663</v>
      </c>
      <c r="G137" s="256">
        <f>'Estrangeiros gén. nacion. (16)'!I137/'Estrangeiros gén. nacion. (16)'!C137</f>
        <v>0.33333333333333331</v>
      </c>
    </row>
    <row r="138" spans="2:7" ht="15" customHeight="1" x14ac:dyDescent="0.2">
      <c r="B138" s="182" t="s">
        <v>372</v>
      </c>
      <c r="C138" s="259">
        <f>'Estrangeiros gén. nacion. (16)'!E138/'Estrangeiros gén. nacion. (16)'!C138</f>
        <v>1</v>
      </c>
      <c r="D138" s="260" t="s">
        <v>521</v>
      </c>
      <c r="E138" s="219"/>
      <c r="F138" s="255">
        <f>'Estrangeiros gén. nacion. (16)'!H138/'Estrangeiros gén. nacion. (16)'!C138</f>
        <v>0.7</v>
      </c>
      <c r="G138" s="256">
        <f>'Estrangeiros gén. nacion. (16)'!I138/'Estrangeiros gén. nacion. (16)'!C138</f>
        <v>0.3</v>
      </c>
    </row>
    <row r="139" spans="2:7" ht="15" customHeight="1" x14ac:dyDescent="0.2">
      <c r="B139" s="182" t="s">
        <v>373</v>
      </c>
      <c r="C139" s="259">
        <f>'Estrangeiros gén. nacion. (16)'!E139/'Estrangeiros gén. nacion. (16)'!C139</f>
        <v>1</v>
      </c>
      <c r="D139" s="260" t="s">
        <v>521</v>
      </c>
      <c r="E139" s="219"/>
      <c r="F139" s="255">
        <f>'Estrangeiros gén. nacion. (16)'!H139/'Estrangeiros gén. nacion. (16)'!C139</f>
        <v>0.875</v>
      </c>
      <c r="G139" s="256">
        <f>'Estrangeiros gén. nacion. (16)'!I139/'Estrangeiros gén. nacion. (16)'!C139</f>
        <v>0.125</v>
      </c>
    </row>
    <row r="140" spans="2:7" ht="15" customHeight="1" x14ac:dyDescent="0.2">
      <c r="B140" s="182" t="s">
        <v>374</v>
      </c>
      <c r="C140" s="259">
        <f>'Estrangeiros gén. nacion. (16)'!E140/'Estrangeiros gén. nacion. (16)'!C140</f>
        <v>1</v>
      </c>
      <c r="D140" s="260" t="s">
        <v>521</v>
      </c>
      <c r="E140" s="219"/>
      <c r="F140" s="255">
        <f>'Estrangeiros gén. nacion. (16)'!H140/'Estrangeiros gén. nacion. (16)'!C140</f>
        <v>0.4904194717762817</v>
      </c>
      <c r="G140" s="256">
        <f>'Estrangeiros gén. nacion. (16)'!I140/'Estrangeiros gén. nacion. (16)'!C140</f>
        <v>0.50958052822371824</v>
      </c>
    </row>
    <row r="141" spans="2:7" ht="15" customHeight="1" x14ac:dyDescent="0.2">
      <c r="B141" s="182" t="s">
        <v>375</v>
      </c>
      <c r="C141" s="259">
        <f>'Estrangeiros gén. nacion. (16)'!E141/'Estrangeiros gén. nacion. (16)'!C141</f>
        <v>1</v>
      </c>
      <c r="D141" s="260" t="s">
        <v>521</v>
      </c>
      <c r="E141" s="219"/>
      <c r="F141" s="255">
        <f>'Estrangeiros gén. nacion. (16)'!H141/'Estrangeiros gén. nacion. (16)'!C141</f>
        <v>0.2</v>
      </c>
      <c r="G141" s="256">
        <f>'Estrangeiros gén. nacion. (16)'!I141/'Estrangeiros gén. nacion. (16)'!C141</f>
        <v>0.8</v>
      </c>
    </row>
    <row r="142" spans="2:7" ht="15" customHeight="1" x14ac:dyDescent="0.2">
      <c r="B142" s="182" t="s">
        <v>376</v>
      </c>
      <c r="C142" s="259">
        <f>'Estrangeiros gén. nacion. (16)'!E142/'Estrangeiros gén. nacion. (16)'!C142</f>
        <v>0.93737373737373741</v>
      </c>
      <c r="D142" s="260">
        <f>'Estrangeiros gén. nacion. (16)'!F142/'Estrangeiros gén. nacion. (16)'!C142</f>
        <v>6.2626262626262627E-2</v>
      </c>
      <c r="E142" s="219"/>
      <c r="F142" s="255">
        <f>'Estrangeiros gén. nacion. (16)'!H142/'Estrangeiros gén. nacion. (16)'!C142</f>
        <v>0.66060606060606064</v>
      </c>
      <c r="G142" s="256">
        <f>'Estrangeiros gén. nacion. (16)'!I142/'Estrangeiros gén. nacion. (16)'!C142</f>
        <v>0.33939393939393941</v>
      </c>
    </row>
    <row r="143" spans="2:7" ht="15" customHeight="1" x14ac:dyDescent="0.2">
      <c r="B143" s="182" t="s">
        <v>466</v>
      </c>
      <c r="C143" s="259">
        <f>'Estrangeiros gén. nacion. (16)'!E143/'Estrangeiros gén. nacion. (16)'!C143</f>
        <v>1</v>
      </c>
      <c r="D143" s="260" t="s">
        <v>521</v>
      </c>
      <c r="E143" s="219"/>
      <c r="F143" s="255">
        <f>'Estrangeiros gén. nacion. (16)'!H143/'Estrangeiros gén. nacion. (16)'!C143</f>
        <v>0.36363636363636365</v>
      </c>
      <c r="G143" s="256">
        <f>'Estrangeiros gén. nacion. (16)'!I143/'Estrangeiros gén. nacion. (16)'!C143</f>
        <v>0.63636363636363635</v>
      </c>
    </row>
    <row r="144" spans="2:7" ht="15" customHeight="1" x14ac:dyDescent="0.2">
      <c r="B144" s="182" t="s">
        <v>377</v>
      </c>
      <c r="C144" s="259">
        <f>'Estrangeiros gén. nacion. (16)'!E144/'Estrangeiros gén. nacion. (16)'!C144</f>
        <v>0.88915094339622647</v>
      </c>
      <c r="D144" s="260">
        <f>'Estrangeiros gén. nacion. (16)'!F144/'Estrangeiros gén. nacion. (16)'!C144</f>
        <v>0.11084905660377359</v>
      </c>
      <c r="E144" s="219"/>
      <c r="F144" s="255">
        <f>'Estrangeiros gén. nacion. (16)'!H144/'Estrangeiros gén. nacion. (16)'!C144</f>
        <v>0.61792452830188682</v>
      </c>
      <c r="G144" s="256">
        <f>'Estrangeiros gén. nacion. (16)'!I144/'Estrangeiros gén. nacion. (16)'!C144</f>
        <v>0.38207547169811323</v>
      </c>
    </row>
    <row r="145" spans="2:9" ht="15" customHeight="1" x14ac:dyDescent="0.2">
      <c r="B145" s="182" t="s">
        <v>378</v>
      </c>
      <c r="C145" s="259">
        <f>'Estrangeiros gén. nacion. (16)'!E145/'Estrangeiros gén. nacion. (16)'!C145</f>
        <v>1</v>
      </c>
      <c r="D145" s="260" t="s">
        <v>521</v>
      </c>
      <c r="E145" s="219"/>
      <c r="F145" s="255">
        <f>'Estrangeiros gén. nacion. (16)'!H145/'Estrangeiros gén. nacion. (16)'!C145</f>
        <v>0.25829383886255924</v>
      </c>
      <c r="G145" s="256">
        <f>'Estrangeiros gén. nacion. (16)'!I145/'Estrangeiros gén. nacion. (16)'!C145</f>
        <v>0.74170616113744081</v>
      </c>
    </row>
    <row r="146" spans="2:9" ht="15" customHeight="1" x14ac:dyDescent="0.2">
      <c r="B146" s="182" t="s">
        <v>379</v>
      </c>
      <c r="C146" s="259">
        <f>'Estrangeiros gén. nacion. (16)'!E146/'Estrangeiros gén. nacion. (16)'!C146</f>
        <v>1</v>
      </c>
      <c r="D146" s="260" t="s">
        <v>521</v>
      </c>
      <c r="E146" s="219"/>
      <c r="F146" s="255">
        <f>'Estrangeiros gén. nacion. (16)'!H146/'Estrangeiros gén. nacion. (16)'!C146</f>
        <v>0.21428571428571427</v>
      </c>
      <c r="G146" s="256">
        <f>'Estrangeiros gén. nacion. (16)'!I146/'Estrangeiros gén. nacion. (16)'!C146</f>
        <v>0.7857142857142857</v>
      </c>
    </row>
    <row r="147" spans="2:9" ht="15" customHeight="1" x14ac:dyDescent="0.2">
      <c r="B147" s="182" t="s">
        <v>380</v>
      </c>
      <c r="C147" s="259">
        <f>'Estrangeiros gén. nacion. (16)'!E147/'Estrangeiros gén. nacion. (16)'!C147</f>
        <v>0.8666666666666667</v>
      </c>
      <c r="D147" s="260">
        <f>'Estrangeiros gén. nacion. (16)'!F147/'Estrangeiros gén. nacion. (16)'!C147</f>
        <v>0.13333333333333333</v>
      </c>
      <c r="E147" s="219"/>
      <c r="F147" s="255">
        <f>'Estrangeiros gén. nacion. (16)'!H147/'Estrangeiros gén. nacion. (16)'!C147</f>
        <v>0.53333333333333333</v>
      </c>
      <c r="G147" s="256">
        <f>'Estrangeiros gén. nacion. (16)'!I147/'Estrangeiros gén. nacion. (16)'!C147</f>
        <v>0.46666666666666667</v>
      </c>
    </row>
    <row r="148" spans="2:9" ht="15" customHeight="1" x14ac:dyDescent="0.2">
      <c r="B148" s="182" t="s">
        <v>381</v>
      </c>
      <c r="C148" s="259">
        <f>'Estrangeiros gén. nacion. (16)'!E148/'Estrangeiros gén. nacion. (16)'!C148</f>
        <v>0.875</v>
      </c>
      <c r="D148" s="260">
        <f>'Estrangeiros gén. nacion. (16)'!F148/'Estrangeiros gén. nacion. (16)'!C148</f>
        <v>0.125</v>
      </c>
      <c r="E148" s="219"/>
      <c r="F148" s="255">
        <f>'Estrangeiros gén. nacion. (16)'!H148/'Estrangeiros gén. nacion. (16)'!C148</f>
        <v>0.625</v>
      </c>
      <c r="G148" s="256">
        <f>'Estrangeiros gén. nacion. (16)'!I148/'Estrangeiros gén. nacion. (16)'!C148</f>
        <v>0.375</v>
      </c>
    </row>
    <row r="149" spans="2:9" ht="15" customHeight="1" x14ac:dyDescent="0.2">
      <c r="B149" s="182" t="s">
        <v>419</v>
      </c>
      <c r="C149" s="259">
        <f>'Estrangeiros gén. nacion. (16)'!E149/'Estrangeiros gén. nacion. (16)'!C149</f>
        <v>1</v>
      </c>
      <c r="D149" s="260" t="s">
        <v>521</v>
      </c>
      <c r="E149" s="219"/>
      <c r="F149" s="255">
        <f>'Estrangeiros gén. nacion. (16)'!H149/'Estrangeiros gén. nacion. (16)'!C149</f>
        <v>0.44578313253012047</v>
      </c>
      <c r="G149" s="256">
        <f>'Estrangeiros gén. nacion. (16)'!I149/'Estrangeiros gén. nacion. (16)'!C149</f>
        <v>0.55421686746987953</v>
      </c>
    </row>
    <row r="150" spans="2:9" ht="15" customHeight="1" x14ac:dyDescent="0.2">
      <c r="B150" s="182" t="s">
        <v>454</v>
      </c>
      <c r="C150" s="259">
        <f>'Estrangeiros gén. nacion. (16)'!E150/'Estrangeiros gén. nacion. (16)'!C150</f>
        <v>1</v>
      </c>
      <c r="D150" s="260" t="s">
        <v>521</v>
      </c>
      <c r="E150" s="219"/>
      <c r="F150" s="255">
        <f>'Estrangeiros gén. nacion. (16)'!H150/'Estrangeiros gén. nacion. (16)'!C150</f>
        <v>0.25</v>
      </c>
      <c r="G150" s="256">
        <f>'Estrangeiros gén. nacion. (16)'!I150/'Estrangeiros gén. nacion. (16)'!C150</f>
        <v>0.75</v>
      </c>
    </row>
    <row r="151" spans="2:9" ht="15" customHeight="1" x14ac:dyDescent="0.2">
      <c r="B151" s="182" t="s">
        <v>382</v>
      </c>
      <c r="C151" s="259">
        <f>'Estrangeiros gén. nacion. (16)'!E151/'Estrangeiros gén. nacion. (16)'!C151</f>
        <v>1</v>
      </c>
      <c r="D151" s="260" t="s">
        <v>521</v>
      </c>
      <c r="E151" s="219"/>
      <c r="F151" s="255">
        <f>'Estrangeiros gén. nacion. (16)'!H151/'Estrangeiros gén. nacion. (16)'!C151</f>
        <v>0.3</v>
      </c>
      <c r="G151" s="256">
        <f>'Estrangeiros gén. nacion. (16)'!I151/'Estrangeiros gén. nacion. (16)'!C151</f>
        <v>0.7</v>
      </c>
    </row>
    <row r="152" spans="2:9" ht="15" customHeight="1" x14ac:dyDescent="0.2">
      <c r="B152" s="182" t="s">
        <v>384</v>
      </c>
      <c r="C152" s="259">
        <f>'Estrangeiros gén. nacion. (16)'!E152/'Estrangeiros gén. nacion. (16)'!C152</f>
        <v>1</v>
      </c>
      <c r="D152" s="260" t="s">
        <v>521</v>
      </c>
      <c r="E152" s="219"/>
      <c r="F152" s="255">
        <f>'Estrangeiros gén. nacion. (16)'!H152/'Estrangeiros gén. nacion. (16)'!C152</f>
        <v>0.29411764705882354</v>
      </c>
      <c r="G152" s="256">
        <f>'Estrangeiros gén. nacion. (16)'!I152/'Estrangeiros gén. nacion. (16)'!C152</f>
        <v>0.70588235294117652</v>
      </c>
    </row>
    <row r="153" spans="2:9" ht="15" customHeight="1" x14ac:dyDescent="0.2">
      <c r="B153" s="182" t="s">
        <v>385</v>
      </c>
      <c r="C153" s="259">
        <f>'Estrangeiros gén. nacion. (16)'!E153/'Estrangeiros gén. nacion. (16)'!C153</f>
        <v>1</v>
      </c>
      <c r="D153" s="260" t="s">
        <v>521</v>
      </c>
      <c r="E153" s="219"/>
      <c r="F153" s="255">
        <f>'Estrangeiros gén. nacion. (16)'!H153/'Estrangeiros gén. nacion. (16)'!C153</f>
        <v>0.39720558882235529</v>
      </c>
      <c r="G153" s="256">
        <f>'Estrangeiros gén. nacion. (16)'!I153/'Estrangeiros gén. nacion. (16)'!C153</f>
        <v>0.60279441117764476</v>
      </c>
    </row>
    <row r="154" spans="2:9" ht="15" customHeight="1" x14ac:dyDescent="0.2">
      <c r="B154" s="182" t="s">
        <v>386</v>
      </c>
      <c r="C154" s="259">
        <f>'Estrangeiros gén. nacion. (16)'!E154/'Estrangeiros gén. nacion. (16)'!C154</f>
        <v>1</v>
      </c>
      <c r="D154" s="260" t="s">
        <v>521</v>
      </c>
      <c r="E154" s="219"/>
      <c r="F154" s="255">
        <f>'Estrangeiros gén. nacion. (16)'!H154/'Estrangeiros gén. nacion. (16)'!C154</f>
        <v>0.45</v>
      </c>
      <c r="G154" s="256">
        <f>'Estrangeiros gén. nacion. (16)'!I154/'Estrangeiros gén. nacion. (16)'!C154</f>
        <v>0.55000000000000004</v>
      </c>
    </row>
    <row r="155" spans="2:9" ht="15" customHeight="1" x14ac:dyDescent="0.2">
      <c r="B155" s="182" t="s">
        <v>388</v>
      </c>
      <c r="C155" s="259">
        <f>'Estrangeiros gén. nacion. (16)'!E155/'Estrangeiros gén. nacion. (16)'!C155</f>
        <v>0.8666666666666667</v>
      </c>
      <c r="D155" s="260">
        <f>'Estrangeiros gén. nacion. (16)'!F155/'Estrangeiros gén. nacion. (16)'!C155</f>
        <v>0.13333333333333333</v>
      </c>
      <c r="E155" s="219"/>
      <c r="F155" s="255">
        <f>'Estrangeiros gén. nacion. (16)'!H155/'Estrangeiros gén. nacion. (16)'!C155</f>
        <v>0.66666666666666663</v>
      </c>
      <c r="G155" s="256">
        <f>'Estrangeiros gén. nacion. (16)'!I155/'Estrangeiros gén. nacion. (16)'!C155</f>
        <v>0.33333333333333331</v>
      </c>
    </row>
    <row r="156" spans="2:9" ht="15" customHeight="1" x14ac:dyDescent="0.2">
      <c r="B156" s="182" t="s">
        <v>389</v>
      </c>
      <c r="C156" s="259">
        <f>'Estrangeiros gén. nacion. (16)'!E156/'Estrangeiros gén. nacion. (16)'!C156</f>
        <v>0.63636363636363635</v>
      </c>
      <c r="D156" s="260">
        <f>'Estrangeiros gén. nacion. (16)'!F156/'Estrangeiros gén. nacion. (16)'!C156</f>
        <v>0.36363636363636365</v>
      </c>
      <c r="E156" s="219"/>
      <c r="F156" s="255">
        <f>'Estrangeiros gén. nacion. (16)'!H156/'Estrangeiros gén. nacion. (16)'!C156</f>
        <v>0.45454545454545453</v>
      </c>
      <c r="G156" s="256">
        <f>'Estrangeiros gén. nacion. (16)'!I156/'Estrangeiros gén. nacion. (16)'!C156</f>
        <v>0.54545454545454541</v>
      </c>
    </row>
    <row r="157" spans="2:9" ht="15" customHeight="1" x14ac:dyDescent="0.2">
      <c r="B157" s="182" t="s">
        <v>391</v>
      </c>
      <c r="C157" s="259">
        <f>'Estrangeiros gén. nacion. (16)'!E157/'Estrangeiros gén. nacion. (16)'!C157</f>
        <v>1</v>
      </c>
      <c r="D157" s="260" t="s">
        <v>521</v>
      </c>
      <c r="E157" s="219"/>
      <c r="F157" s="255">
        <f>'Estrangeiros gén. nacion. (16)'!H157/'Estrangeiros gén. nacion. (16)'!C157</f>
        <v>0.7142857142857143</v>
      </c>
      <c r="G157" s="256">
        <f>'Estrangeiros gén. nacion. (16)'!I157/'Estrangeiros gén. nacion. (16)'!C157</f>
        <v>0.2857142857142857</v>
      </c>
    </row>
    <row r="158" spans="2:9" ht="15" customHeight="1" x14ac:dyDescent="0.2">
      <c r="B158" s="182" t="s">
        <v>392</v>
      </c>
      <c r="C158" s="259">
        <f>'Estrangeiros gén. nacion. (16)'!E158/'Estrangeiros gén. nacion. (16)'!C158</f>
        <v>0.7142857142857143</v>
      </c>
      <c r="D158" s="260">
        <f>'Estrangeiros gén. nacion. (16)'!F158/'Estrangeiros gén. nacion. (16)'!C158</f>
        <v>0.2857142857142857</v>
      </c>
      <c r="E158" s="219"/>
      <c r="F158" s="255">
        <f>'Estrangeiros gén. nacion. (16)'!H158/'Estrangeiros gén. nacion. (16)'!C158</f>
        <v>0.5714285714285714</v>
      </c>
      <c r="G158" s="256">
        <f>'Estrangeiros gén. nacion. (16)'!I158/'Estrangeiros gén. nacion. (16)'!C158</f>
        <v>0.42857142857142855</v>
      </c>
      <c r="H158" s="142"/>
      <c r="I158" s="83"/>
    </row>
    <row r="159" spans="2:9" ht="15" customHeight="1" x14ac:dyDescent="0.25">
      <c r="B159" s="182" t="s">
        <v>393</v>
      </c>
      <c r="C159" s="259">
        <f>'Estrangeiros gén. nacion. (16)'!E159/'Estrangeiros gén. nacion. (16)'!C159</f>
        <v>1</v>
      </c>
      <c r="D159" s="260" t="s">
        <v>521</v>
      </c>
      <c r="E159" s="220"/>
      <c r="F159" s="255">
        <f>'Estrangeiros gén. nacion. (16)'!H159/'Estrangeiros gén. nacion. (16)'!C159</f>
        <v>0.5</v>
      </c>
      <c r="G159" s="256">
        <f>'Estrangeiros gén. nacion. (16)'!I159/'Estrangeiros gén. nacion. (16)'!C159</f>
        <v>0.5</v>
      </c>
      <c r="H159" s="126"/>
      <c r="I159" s="129"/>
    </row>
    <row r="160" spans="2:9" s="144" customFormat="1" ht="15" customHeight="1" x14ac:dyDescent="0.25">
      <c r="B160" s="182" t="s">
        <v>438</v>
      </c>
      <c r="C160" s="259">
        <f>'Estrangeiros gén. nacion. (16)'!E160/'Estrangeiros gén. nacion. (16)'!C160</f>
        <v>1</v>
      </c>
      <c r="D160" s="260" t="s">
        <v>521</v>
      </c>
      <c r="E160" s="220"/>
      <c r="F160" s="255">
        <f>'Estrangeiros gén. nacion. (16)'!H160/'Estrangeiros gén. nacion. (16)'!C160</f>
        <v>1</v>
      </c>
      <c r="G160" s="256">
        <f>'Estrangeiros gén. nacion. (16)'!I160/'Estrangeiros gén. nacion. (16)'!C160</f>
        <v>0</v>
      </c>
      <c r="H160" s="133"/>
      <c r="I160" s="143"/>
    </row>
    <row r="161" spans="1:9" s="144" customFormat="1" ht="15" customHeight="1" x14ac:dyDescent="0.25">
      <c r="B161" s="182" t="s">
        <v>394</v>
      </c>
      <c r="C161" s="259">
        <f>'Estrangeiros gén. nacion. (16)'!E161/'Estrangeiros gén. nacion. (16)'!C161</f>
        <v>0.89473684210526316</v>
      </c>
      <c r="D161" s="260">
        <f>'Estrangeiros gén. nacion. (16)'!F161/'Estrangeiros gén. nacion. (16)'!C161</f>
        <v>0.10526315789473684</v>
      </c>
      <c r="E161" s="220"/>
      <c r="F161" s="255">
        <f>'Estrangeiros gén. nacion. (16)'!H161/'Estrangeiros gén. nacion. (16)'!C161</f>
        <v>0.47368421052631576</v>
      </c>
      <c r="G161" s="256">
        <f>'Estrangeiros gén. nacion. (16)'!I161/'Estrangeiros gén. nacion. (16)'!C161</f>
        <v>0.52631578947368418</v>
      </c>
      <c r="H161" s="133"/>
      <c r="I161" s="143"/>
    </row>
    <row r="162" spans="1:9" s="144" customFormat="1" ht="15" customHeight="1" x14ac:dyDescent="0.25">
      <c r="B162" s="182" t="s">
        <v>396</v>
      </c>
      <c r="C162" s="259">
        <f>'Estrangeiros gén. nacion. (16)'!E162/'Estrangeiros gén. nacion. (16)'!C162</f>
        <v>0.6063829787234043</v>
      </c>
      <c r="D162" s="260">
        <f>'Estrangeiros gén. nacion. (16)'!F162/'Estrangeiros gén. nacion. (16)'!C162</f>
        <v>0.39361702127659576</v>
      </c>
      <c r="E162" s="220"/>
      <c r="F162" s="255">
        <f>'Estrangeiros gén. nacion. (16)'!H162/'Estrangeiros gén. nacion. (16)'!C162</f>
        <v>0.62765957446808507</v>
      </c>
      <c r="G162" s="256">
        <f>'Estrangeiros gén. nacion. (16)'!I162/'Estrangeiros gén. nacion. (16)'!C162</f>
        <v>0.37234042553191488</v>
      </c>
      <c r="H162" s="159"/>
      <c r="I162" s="159"/>
    </row>
    <row r="163" spans="1:9" s="144" customFormat="1" ht="15" customHeight="1" x14ac:dyDescent="0.25">
      <c r="B163" s="182" t="s">
        <v>397</v>
      </c>
      <c r="C163" s="259">
        <f>'Estrangeiros gén. nacion. (16)'!E163/'Estrangeiros gén. nacion. (16)'!C163</f>
        <v>0.99290393013100442</v>
      </c>
      <c r="D163" s="260">
        <f>'Estrangeiros gén. nacion. (16)'!F163/'Estrangeiros gén. nacion. (16)'!C163</f>
        <v>7.0960698689956333E-3</v>
      </c>
      <c r="E163" s="220"/>
      <c r="F163" s="255">
        <f>'Estrangeiros gén. nacion. (16)'!H163/'Estrangeiros gén. nacion. (16)'!C163</f>
        <v>0.57205240174672489</v>
      </c>
      <c r="G163" s="256">
        <f>'Estrangeiros gén. nacion. (16)'!I163/'Estrangeiros gén. nacion. (16)'!C163</f>
        <v>0.42794759825327511</v>
      </c>
    </row>
    <row r="164" spans="1:9" s="144" customFormat="1" ht="15" customHeight="1" x14ac:dyDescent="0.25">
      <c r="B164" s="182" t="s">
        <v>398</v>
      </c>
      <c r="C164" s="259">
        <f>'Estrangeiros gén. nacion. (16)'!E164/'Estrangeiros gén. nacion. (16)'!C164</f>
        <v>1</v>
      </c>
      <c r="D164" s="260" t="s">
        <v>521</v>
      </c>
      <c r="E164" s="220"/>
      <c r="F164" s="255">
        <f>'Estrangeiros gén. nacion. (16)'!H164/'Estrangeiros gén. nacion. (16)'!C164</f>
        <v>0.25</v>
      </c>
      <c r="G164" s="256">
        <f>'Estrangeiros gén. nacion. (16)'!I164/'Estrangeiros gén. nacion. (16)'!C164</f>
        <v>0.75</v>
      </c>
    </row>
    <row r="165" spans="1:9" ht="15" customHeight="1" x14ac:dyDescent="0.25">
      <c r="B165" s="182" t="s">
        <v>399</v>
      </c>
      <c r="C165" s="259">
        <f>'Estrangeiros gén. nacion. (16)'!E165/'Estrangeiros gén. nacion. (16)'!C165</f>
        <v>1</v>
      </c>
      <c r="D165" s="260" t="s">
        <v>521</v>
      </c>
      <c r="E165" s="220"/>
      <c r="F165" s="255">
        <f>'Estrangeiros gén. nacion. (16)'!H165/'Estrangeiros gén. nacion. (16)'!C165</f>
        <v>0.53333333333333333</v>
      </c>
      <c r="G165" s="256">
        <f>'Estrangeiros gén. nacion. (16)'!I165/'Estrangeiros gén. nacion. (16)'!C165</f>
        <v>0.46666666666666667</v>
      </c>
    </row>
    <row r="166" spans="1:9" ht="15" customHeight="1" x14ac:dyDescent="0.2">
      <c r="B166" s="182" t="s">
        <v>400</v>
      </c>
      <c r="C166" s="259">
        <f>'Estrangeiros gén. nacion. (16)'!E166/'Estrangeiros gén. nacion. (16)'!C166</f>
        <v>1</v>
      </c>
      <c r="D166" s="260" t="s">
        <v>521</v>
      </c>
      <c r="E166" s="83"/>
      <c r="F166" s="255">
        <f>'Estrangeiros gén. nacion. (16)'!H166/'Estrangeiros gén. nacion. (16)'!C166</f>
        <v>0.5625</v>
      </c>
      <c r="G166" s="256">
        <f>'Estrangeiros gén. nacion. (16)'!I166/'Estrangeiros gén. nacion. (16)'!C166</f>
        <v>0.4375</v>
      </c>
    </row>
    <row r="167" spans="1:9" s="144" customFormat="1" ht="15" customHeight="1" x14ac:dyDescent="0.2">
      <c r="B167" s="182" t="s">
        <v>401</v>
      </c>
      <c r="C167" s="259">
        <f>'Estrangeiros gén. nacion. (16)'!E167/'Estrangeiros gén. nacion. (16)'!C167</f>
        <v>0.97727272727272729</v>
      </c>
      <c r="D167" s="260">
        <f>'Estrangeiros gén. nacion. (16)'!F167/'Estrangeiros gén. nacion. (16)'!C167</f>
        <v>2.2727272727272728E-2</v>
      </c>
      <c r="E167" s="150"/>
      <c r="F167" s="255">
        <f>'Estrangeiros gén. nacion. (16)'!H167/'Estrangeiros gén. nacion. (16)'!C167</f>
        <v>0.57954545454545459</v>
      </c>
      <c r="G167" s="256">
        <f>'Estrangeiros gén. nacion. (16)'!I167/'Estrangeiros gén. nacion. (16)'!C167</f>
        <v>0.42045454545454547</v>
      </c>
    </row>
    <row r="168" spans="1:9" ht="15" customHeight="1" x14ac:dyDescent="0.2">
      <c r="B168" s="182" t="s">
        <v>402</v>
      </c>
      <c r="C168" s="259">
        <f>'Estrangeiros gén. nacion. (16)'!E168/'Estrangeiros gén. nacion. (16)'!C168</f>
        <v>0.91379310344827591</v>
      </c>
      <c r="D168" s="260">
        <f>'Estrangeiros gén. nacion. (16)'!F168/'Estrangeiros gén. nacion. (16)'!C168</f>
        <v>8.6206896551724144E-2</v>
      </c>
      <c r="E168" s="83"/>
      <c r="F168" s="255">
        <f>'Estrangeiros gén. nacion. (16)'!H168/'Estrangeiros gén. nacion. (16)'!C168</f>
        <v>0.51724137931034486</v>
      </c>
      <c r="G168" s="256">
        <f>'Estrangeiros gén. nacion. (16)'!I168/'Estrangeiros gén. nacion. (16)'!C168</f>
        <v>0.48275862068965519</v>
      </c>
    </row>
    <row r="169" spans="1:9" ht="15" customHeight="1" x14ac:dyDescent="0.2">
      <c r="B169" s="182" t="s">
        <v>439</v>
      </c>
      <c r="C169" s="259">
        <f>'Estrangeiros gén. nacion. (16)'!E169/'Estrangeiros gén. nacion. (16)'!C169</f>
        <v>1</v>
      </c>
      <c r="D169" s="260" t="s">
        <v>521</v>
      </c>
      <c r="E169" s="83"/>
      <c r="F169" s="255">
        <f>'Estrangeiros gén. nacion. (16)'!H169/'Estrangeiros gén. nacion. (16)'!C169</f>
        <v>1</v>
      </c>
      <c r="G169" s="256">
        <f>'Estrangeiros gén. nacion. (16)'!I169/'Estrangeiros gén. nacion. (16)'!C169</f>
        <v>0</v>
      </c>
    </row>
    <row r="170" spans="1:9" ht="15" customHeight="1" x14ac:dyDescent="0.2">
      <c r="B170" s="182" t="s">
        <v>403</v>
      </c>
      <c r="C170" s="261">
        <f>'Estrangeiros gén. nacion. (16)'!E170/'Estrangeiros gén. nacion. (16)'!C170</f>
        <v>1</v>
      </c>
      <c r="D170" s="262" t="s">
        <v>521</v>
      </c>
      <c r="F170" s="257">
        <f>'Estrangeiros gén. nacion. (16)'!H170/'Estrangeiros gén. nacion. (16)'!C170</f>
        <v>0.5</v>
      </c>
      <c r="G170" s="258">
        <f>'Estrangeiros gén. nacion. (16)'!I170/'Estrangeiros gén. nacion. (16)'!C170</f>
        <v>0.5</v>
      </c>
    </row>
    <row r="171" spans="1:9" ht="15" customHeight="1" x14ac:dyDescent="0.2">
      <c r="G171" s="413"/>
    </row>
    <row r="172" spans="1:9" s="144" customFormat="1" ht="15" customHeight="1" x14ac:dyDescent="0.2">
      <c r="A172" s="68"/>
      <c r="B172" s="147"/>
      <c r="D172" s="145"/>
    </row>
  </sheetData>
  <mergeCells count="6">
    <mergeCell ref="C8:G8"/>
    <mergeCell ref="C9:G9"/>
    <mergeCell ref="C10:C11"/>
    <mergeCell ref="D10:D11"/>
    <mergeCell ref="F10:F11"/>
    <mergeCell ref="G10:G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showGridLines="0" showRowColHeaders="0" workbookViewId="0">
      <pane ySplit="12" topLeftCell="A13" activePane="bottomLeft" state="frozen"/>
      <selection pane="bottomLeft" activeCell="J4" sqref="J4"/>
    </sheetView>
  </sheetViews>
  <sheetFormatPr defaultRowHeight="15" customHeight="1" x14ac:dyDescent="0.2"/>
  <cols>
    <col min="1" max="1" width="12" style="19" customWidth="1"/>
    <col min="2" max="2" width="32" style="19" customWidth="1"/>
    <col min="3" max="3" width="15.7109375" style="19" customWidth="1"/>
    <col min="4" max="4" width="1.42578125" style="83" customWidth="1"/>
    <col min="5" max="6" width="15.7109375" style="19" customWidth="1"/>
    <col min="7" max="7" width="1.42578125" style="19" customWidth="1"/>
    <col min="8" max="9" width="15.7109375" style="19" customWidth="1"/>
    <col min="10" max="248" width="9.140625" style="19"/>
    <col min="249" max="249" width="37.140625" style="19" bestFit="1" customWidth="1"/>
    <col min="250" max="504" width="9.140625" style="19"/>
    <col min="505" max="505" width="37.140625" style="19" bestFit="1" customWidth="1"/>
    <col min="506" max="760" width="9.140625" style="19"/>
    <col min="761" max="761" width="37.140625" style="19" bestFit="1" customWidth="1"/>
    <col min="762" max="1016" width="9.140625" style="19"/>
    <col min="1017" max="1017" width="37.140625" style="19" bestFit="1" customWidth="1"/>
    <col min="1018" max="1272" width="9.140625" style="19"/>
    <col min="1273" max="1273" width="37.140625" style="19" bestFit="1" customWidth="1"/>
    <col min="1274" max="1528" width="9.140625" style="19"/>
    <col min="1529" max="1529" width="37.140625" style="19" bestFit="1" customWidth="1"/>
    <col min="1530" max="1784" width="9.140625" style="19"/>
    <col min="1785" max="1785" width="37.140625" style="19" bestFit="1" customWidth="1"/>
    <col min="1786" max="2040" width="9.140625" style="19"/>
    <col min="2041" max="2041" width="37.140625" style="19" bestFit="1" customWidth="1"/>
    <col min="2042" max="2296" width="9.140625" style="19"/>
    <col min="2297" max="2297" width="37.140625" style="19" bestFit="1" customWidth="1"/>
    <col min="2298" max="2552" width="9.140625" style="19"/>
    <col min="2553" max="2553" width="37.140625" style="19" bestFit="1" customWidth="1"/>
    <col min="2554" max="2808" width="9.140625" style="19"/>
    <col min="2809" max="2809" width="37.140625" style="19" bestFit="1" customWidth="1"/>
    <col min="2810" max="3064" width="9.140625" style="19"/>
    <col min="3065" max="3065" width="37.140625" style="19" bestFit="1" customWidth="1"/>
    <col min="3066" max="3320" width="9.140625" style="19"/>
    <col min="3321" max="3321" width="37.140625" style="19" bestFit="1" customWidth="1"/>
    <col min="3322" max="3576" width="9.140625" style="19"/>
    <col min="3577" max="3577" width="37.140625" style="19" bestFit="1" customWidth="1"/>
    <col min="3578" max="3832" width="9.140625" style="19"/>
    <col min="3833" max="3833" width="37.140625" style="19" bestFit="1" customWidth="1"/>
    <col min="3834" max="4088" width="9.140625" style="19"/>
    <col min="4089" max="4089" width="37.140625" style="19" bestFit="1" customWidth="1"/>
    <col min="4090" max="4344" width="9.140625" style="19"/>
    <col min="4345" max="4345" width="37.140625" style="19" bestFit="1" customWidth="1"/>
    <col min="4346" max="4600" width="9.140625" style="19"/>
    <col min="4601" max="4601" width="37.140625" style="19" bestFit="1" customWidth="1"/>
    <col min="4602" max="4856" width="9.140625" style="19"/>
    <col min="4857" max="4857" width="37.140625" style="19" bestFit="1" customWidth="1"/>
    <col min="4858" max="5112" width="9.140625" style="19"/>
    <col min="5113" max="5113" width="37.140625" style="19" bestFit="1" customWidth="1"/>
    <col min="5114" max="5368" width="9.140625" style="19"/>
    <col min="5369" max="5369" width="37.140625" style="19" bestFit="1" customWidth="1"/>
    <col min="5370" max="5624" width="9.140625" style="19"/>
    <col min="5625" max="5625" width="37.140625" style="19" bestFit="1" customWidth="1"/>
    <col min="5626" max="5880" width="9.140625" style="19"/>
    <col min="5881" max="5881" width="37.140625" style="19" bestFit="1" customWidth="1"/>
    <col min="5882" max="6136" width="9.140625" style="19"/>
    <col min="6137" max="6137" width="37.140625" style="19" bestFit="1" customWidth="1"/>
    <col min="6138" max="6392" width="9.140625" style="19"/>
    <col min="6393" max="6393" width="37.140625" style="19" bestFit="1" customWidth="1"/>
    <col min="6394" max="6648" width="9.140625" style="19"/>
    <col min="6649" max="6649" width="37.140625" style="19" bestFit="1" customWidth="1"/>
    <col min="6650" max="6904" width="9.140625" style="19"/>
    <col min="6905" max="6905" width="37.140625" style="19" bestFit="1" customWidth="1"/>
    <col min="6906" max="7160" width="9.140625" style="19"/>
    <col min="7161" max="7161" width="37.140625" style="19" bestFit="1" customWidth="1"/>
    <col min="7162" max="7416" width="9.140625" style="19"/>
    <col min="7417" max="7417" width="37.140625" style="19" bestFit="1" customWidth="1"/>
    <col min="7418" max="7672" width="9.140625" style="19"/>
    <col min="7673" max="7673" width="37.140625" style="19" bestFit="1" customWidth="1"/>
    <col min="7674" max="7928" width="9.140625" style="19"/>
    <col min="7929" max="7929" width="37.140625" style="19" bestFit="1" customWidth="1"/>
    <col min="7930" max="8184" width="9.140625" style="19"/>
    <col min="8185" max="8185" width="37.140625" style="19" bestFit="1" customWidth="1"/>
    <col min="8186" max="8440" width="9.140625" style="19"/>
    <col min="8441" max="8441" width="37.140625" style="19" bestFit="1" customWidth="1"/>
    <col min="8442" max="8696" width="9.140625" style="19"/>
    <col min="8697" max="8697" width="37.140625" style="19" bestFit="1" customWidth="1"/>
    <col min="8698" max="8952" width="9.140625" style="19"/>
    <col min="8953" max="8953" width="37.140625" style="19" bestFit="1" customWidth="1"/>
    <col min="8954" max="9208" width="9.140625" style="19"/>
    <col min="9209" max="9209" width="37.140625" style="19" bestFit="1" customWidth="1"/>
    <col min="9210" max="9464" width="9.140625" style="19"/>
    <col min="9465" max="9465" width="37.140625" style="19" bestFit="1" customWidth="1"/>
    <col min="9466" max="9720" width="9.140625" style="19"/>
    <col min="9721" max="9721" width="37.140625" style="19" bestFit="1" customWidth="1"/>
    <col min="9722" max="9976" width="9.140625" style="19"/>
    <col min="9977" max="9977" width="37.140625" style="19" bestFit="1" customWidth="1"/>
    <col min="9978" max="10232" width="9.140625" style="19"/>
    <col min="10233" max="10233" width="37.140625" style="19" bestFit="1" customWidth="1"/>
    <col min="10234" max="10488" width="9.140625" style="19"/>
    <col min="10489" max="10489" width="37.140625" style="19" bestFit="1" customWidth="1"/>
    <col min="10490" max="10744" width="9.140625" style="19"/>
    <col min="10745" max="10745" width="37.140625" style="19" bestFit="1" customWidth="1"/>
    <col min="10746" max="11000" width="9.140625" style="19"/>
    <col min="11001" max="11001" width="37.140625" style="19" bestFit="1" customWidth="1"/>
    <col min="11002" max="11256" width="9.140625" style="19"/>
    <col min="11257" max="11257" width="37.140625" style="19" bestFit="1" customWidth="1"/>
    <col min="11258" max="11512" width="9.140625" style="19"/>
    <col min="11513" max="11513" width="37.140625" style="19" bestFit="1" customWidth="1"/>
    <col min="11514" max="11768" width="9.140625" style="19"/>
    <col min="11769" max="11769" width="37.140625" style="19" bestFit="1" customWidth="1"/>
    <col min="11770" max="12024" width="9.140625" style="19"/>
    <col min="12025" max="12025" width="37.140625" style="19" bestFit="1" customWidth="1"/>
    <col min="12026" max="12280" width="9.140625" style="19"/>
    <col min="12281" max="12281" width="37.140625" style="19" bestFit="1" customWidth="1"/>
    <col min="12282" max="12536" width="9.140625" style="19"/>
    <col min="12537" max="12537" width="37.140625" style="19" bestFit="1" customWidth="1"/>
    <col min="12538" max="12792" width="9.140625" style="19"/>
    <col min="12793" max="12793" width="37.140625" style="19" bestFit="1" customWidth="1"/>
    <col min="12794" max="13048" width="9.140625" style="19"/>
    <col min="13049" max="13049" width="37.140625" style="19" bestFit="1" customWidth="1"/>
    <col min="13050" max="13304" width="9.140625" style="19"/>
    <col min="13305" max="13305" width="37.140625" style="19" bestFit="1" customWidth="1"/>
    <col min="13306" max="13560" width="9.140625" style="19"/>
    <col min="13561" max="13561" width="37.140625" style="19" bestFit="1" customWidth="1"/>
    <col min="13562" max="13816" width="9.140625" style="19"/>
    <col min="13817" max="13817" width="37.140625" style="19" bestFit="1" customWidth="1"/>
    <col min="13818" max="14072" width="9.140625" style="19"/>
    <col min="14073" max="14073" width="37.140625" style="19" bestFit="1" customWidth="1"/>
    <col min="14074" max="14328" width="9.140625" style="19"/>
    <col min="14329" max="14329" width="37.140625" style="19" bestFit="1" customWidth="1"/>
    <col min="14330" max="14584" width="9.140625" style="19"/>
    <col min="14585" max="14585" width="37.140625" style="19" bestFit="1" customWidth="1"/>
    <col min="14586" max="14840" width="9.140625" style="19"/>
    <col min="14841" max="14841" width="37.140625" style="19" bestFit="1" customWidth="1"/>
    <col min="14842" max="15096" width="9.140625" style="19"/>
    <col min="15097" max="15097" width="37.140625" style="19" bestFit="1" customWidth="1"/>
    <col min="15098" max="15352" width="9.140625" style="19"/>
    <col min="15353" max="15353" width="37.140625" style="19" bestFit="1" customWidth="1"/>
    <col min="15354" max="15608" width="9.140625" style="19"/>
    <col min="15609" max="15609" width="37.140625" style="19" bestFit="1" customWidth="1"/>
    <col min="15610" max="15864" width="9.140625" style="19"/>
    <col min="15865" max="15865" width="37.140625" style="19" bestFit="1" customWidth="1"/>
    <col min="15866" max="16120" width="9.140625" style="19"/>
    <col min="16121" max="16121" width="37.140625" style="19" bestFit="1" customWidth="1"/>
    <col min="16122" max="16384" width="9.140625" style="19"/>
  </cols>
  <sheetData>
    <row r="1" spans="1:9" customFormat="1" ht="15" customHeight="1" x14ac:dyDescent="0.2">
      <c r="A1" s="68"/>
      <c r="B1" s="3"/>
      <c r="D1" s="48"/>
      <c r="E1" s="1"/>
    </row>
    <row r="2" spans="1:9" customFormat="1" ht="15" customHeight="1" x14ac:dyDescent="0.2">
      <c r="A2" s="68"/>
      <c r="B2" s="3"/>
      <c r="C2" s="3"/>
      <c r="D2" s="114"/>
      <c r="E2" s="69"/>
    </row>
    <row r="3" spans="1:9" customFormat="1" ht="15" customHeight="1" x14ac:dyDescent="0.2">
      <c r="A3" s="68"/>
      <c r="B3" s="3"/>
      <c r="D3" s="48"/>
      <c r="E3" s="1"/>
    </row>
    <row r="4" spans="1:9" customFormat="1" ht="15" customHeight="1" x14ac:dyDescent="0.2">
      <c r="A4" s="68"/>
      <c r="B4" s="3"/>
      <c r="D4" s="48"/>
      <c r="E4" s="1"/>
    </row>
    <row r="5" spans="1:9" customFormat="1" ht="15" customHeight="1" x14ac:dyDescent="0.2">
      <c r="A5" s="68"/>
      <c r="B5" s="3"/>
      <c r="D5" s="48"/>
      <c r="E5" s="1"/>
    </row>
    <row r="6" spans="1:9" customFormat="1" ht="15" customHeight="1" x14ac:dyDescent="0.2">
      <c r="A6" s="70" t="s">
        <v>61</v>
      </c>
      <c r="B6" s="59" t="s">
        <v>425</v>
      </c>
      <c r="C6" s="71"/>
      <c r="D6" s="115"/>
      <c r="E6" s="72"/>
    </row>
    <row r="7" spans="1:9" customFormat="1" ht="15" customHeight="1" x14ac:dyDescent="0.2">
      <c r="A7" s="70"/>
      <c r="B7" s="73" t="s">
        <v>100</v>
      </c>
      <c r="D7" s="48"/>
      <c r="E7" s="1"/>
    </row>
    <row r="8" spans="1:9" customFormat="1" ht="15" customHeight="1" x14ac:dyDescent="0.2">
      <c r="A8" s="68"/>
      <c r="B8" s="3"/>
      <c r="D8" s="48"/>
      <c r="E8" s="1"/>
    </row>
    <row r="9" spans="1:9" ht="15" customHeight="1" x14ac:dyDescent="0.2">
      <c r="B9" s="20"/>
      <c r="C9" s="336" t="s">
        <v>425</v>
      </c>
      <c r="D9" s="337"/>
      <c r="E9" s="337"/>
      <c r="F9" s="337"/>
      <c r="G9" s="337"/>
      <c r="H9" s="337"/>
      <c r="I9" s="337"/>
    </row>
    <row r="10" spans="1:9" ht="15" customHeight="1" x14ac:dyDescent="0.2">
      <c r="B10" s="96"/>
      <c r="C10" s="338" t="s">
        <v>99</v>
      </c>
      <c r="D10" s="338"/>
      <c r="E10" s="338"/>
      <c r="F10" s="338"/>
      <c r="G10" s="338"/>
      <c r="H10" s="338"/>
      <c r="I10" s="338"/>
    </row>
    <row r="11" spans="1:9" ht="15" customHeight="1" x14ac:dyDescent="0.2">
      <c r="B11" s="42" t="s">
        <v>88</v>
      </c>
      <c r="C11" s="340" t="s">
        <v>56</v>
      </c>
      <c r="D11" s="45"/>
      <c r="E11" s="347" t="s">
        <v>519</v>
      </c>
      <c r="F11" s="347" t="s">
        <v>520</v>
      </c>
      <c r="H11" s="341" t="s">
        <v>102</v>
      </c>
      <c r="I11" s="341" t="s">
        <v>103</v>
      </c>
    </row>
    <row r="12" spans="1:9" ht="15" customHeight="1" x14ac:dyDescent="0.2">
      <c r="B12" s="119" t="s">
        <v>105</v>
      </c>
      <c r="C12" s="340"/>
      <c r="D12" s="45"/>
      <c r="E12" s="347"/>
      <c r="F12" s="347"/>
      <c r="G12" s="34"/>
      <c r="H12" s="341"/>
      <c r="I12" s="341"/>
    </row>
    <row r="13" spans="1:9" ht="15" customHeight="1" x14ac:dyDescent="0.25">
      <c r="B13" s="110" t="s">
        <v>106</v>
      </c>
      <c r="C13" s="355">
        <v>27</v>
      </c>
      <c r="D13" s="116"/>
      <c r="E13" s="356">
        <v>27</v>
      </c>
      <c r="F13" s="357">
        <v>0</v>
      </c>
      <c r="H13" s="358">
        <v>14</v>
      </c>
      <c r="I13" s="359">
        <v>13</v>
      </c>
    </row>
    <row r="14" spans="1:9" ht="15" customHeight="1" x14ac:dyDescent="0.25">
      <c r="B14" s="110" t="s">
        <v>107</v>
      </c>
      <c r="C14" s="264">
        <v>8</v>
      </c>
      <c r="D14" s="116"/>
      <c r="E14" s="266">
        <v>6</v>
      </c>
      <c r="F14" s="267">
        <v>2</v>
      </c>
      <c r="H14" s="270">
        <v>2</v>
      </c>
      <c r="I14" s="271">
        <v>6</v>
      </c>
    </row>
    <row r="15" spans="1:9" ht="15" customHeight="1" x14ac:dyDescent="0.25">
      <c r="B15" s="111" t="s">
        <v>108</v>
      </c>
      <c r="C15" s="264">
        <v>574</v>
      </c>
      <c r="D15" s="116"/>
      <c r="E15" s="266">
        <v>574</v>
      </c>
      <c r="F15" s="267">
        <v>0</v>
      </c>
      <c r="H15" s="270">
        <v>311</v>
      </c>
      <c r="I15" s="271">
        <v>263</v>
      </c>
    </row>
    <row r="16" spans="1:9" ht="15" customHeight="1" x14ac:dyDescent="0.25">
      <c r="B16" s="112" t="s">
        <v>109</v>
      </c>
      <c r="C16" s="264">
        <v>2392</v>
      </c>
      <c r="D16" s="116"/>
      <c r="E16" s="266">
        <v>2189</v>
      </c>
      <c r="F16" s="267">
        <v>203</v>
      </c>
      <c r="H16" s="270">
        <v>1233</v>
      </c>
      <c r="I16" s="271">
        <v>1159</v>
      </c>
    </row>
    <row r="17" spans="2:9" ht="15" customHeight="1" x14ac:dyDescent="0.25">
      <c r="B17" s="113" t="s">
        <v>110</v>
      </c>
      <c r="C17" s="264">
        <v>10</v>
      </c>
      <c r="D17" s="116"/>
      <c r="E17" s="266">
        <v>10</v>
      </c>
      <c r="F17" s="267">
        <v>0</v>
      </c>
      <c r="H17" s="270">
        <v>5</v>
      </c>
      <c r="I17" s="271">
        <v>5</v>
      </c>
    </row>
    <row r="18" spans="2:9" ht="15" customHeight="1" x14ac:dyDescent="0.25">
      <c r="B18" s="113" t="s">
        <v>111</v>
      </c>
      <c r="C18" s="264">
        <v>8</v>
      </c>
      <c r="D18" s="116"/>
      <c r="E18" s="266">
        <v>8</v>
      </c>
      <c r="F18" s="267">
        <v>0</v>
      </c>
      <c r="H18" s="270">
        <v>3</v>
      </c>
      <c r="I18" s="271">
        <v>5</v>
      </c>
    </row>
    <row r="19" spans="2:9" ht="15" customHeight="1" x14ac:dyDescent="0.25">
      <c r="B19" s="113" t="s">
        <v>112</v>
      </c>
      <c r="C19" s="264">
        <v>33</v>
      </c>
      <c r="D19" s="116"/>
      <c r="E19" s="266">
        <v>32</v>
      </c>
      <c r="F19" s="267">
        <v>1</v>
      </c>
      <c r="H19" s="270">
        <v>27</v>
      </c>
      <c r="I19" s="271">
        <v>6</v>
      </c>
    </row>
    <row r="20" spans="2:9" ht="15" customHeight="1" x14ac:dyDescent="0.25">
      <c r="B20" s="113" t="s">
        <v>113</v>
      </c>
      <c r="C20" s="264">
        <v>63</v>
      </c>
      <c r="D20" s="116"/>
      <c r="E20" s="266">
        <v>60</v>
      </c>
      <c r="F20" s="267">
        <v>3</v>
      </c>
      <c r="H20" s="270">
        <v>34</v>
      </c>
      <c r="I20" s="271">
        <v>29</v>
      </c>
    </row>
    <row r="21" spans="2:9" ht="15" customHeight="1" x14ac:dyDescent="0.25">
      <c r="B21" s="113" t="s">
        <v>114</v>
      </c>
      <c r="C21" s="264">
        <v>13</v>
      </c>
      <c r="D21" s="116"/>
      <c r="E21" s="266">
        <v>13</v>
      </c>
      <c r="F21" s="267">
        <v>0</v>
      </c>
      <c r="H21" s="270">
        <v>12</v>
      </c>
      <c r="I21" s="271">
        <v>1</v>
      </c>
    </row>
    <row r="22" spans="2:9" ht="15" customHeight="1" x14ac:dyDescent="0.25">
      <c r="B22" s="113" t="s">
        <v>115</v>
      </c>
      <c r="C22" s="264">
        <v>18</v>
      </c>
      <c r="D22" s="116"/>
      <c r="E22" s="266">
        <v>15</v>
      </c>
      <c r="F22" s="267">
        <v>3</v>
      </c>
      <c r="H22" s="270">
        <v>8</v>
      </c>
      <c r="I22" s="271">
        <v>10</v>
      </c>
    </row>
    <row r="23" spans="2:9" ht="15" customHeight="1" x14ac:dyDescent="0.25">
      <c r="B23" s="113" t="s">
        <v>116</v>
      </c>
      <c r="C23" s="264">
        <v>50</v>
      </c>
      <c r="D23" s="116"/>
      <c r="E23" s="266">
        <v>50</v>
      </c>
      <c r="F23" s="267">
        <v>0</v>
      </c>
      <c r="H23" s="270">
        <v>23</v>
      </c>
      <c r="I23" s="271">
        <v>27</v>
      </c>
    </row>
    <row r="24" spans="2:9" ht="15" customHeight="1" x14ac:dyDescent="0.25">
      <c r="B24" s="113" t="s">
        <v>117</v>
      </c>
      <c r="C24" s="264">
        <v>1</v>
      </c>
      <c r="D24" s="116"/>
      <c r="E24" s="266">
        <v>1</v>
      </c>
      <c r="F24" s="267">
        <v>0</v>
      </c>
      <c r="H24" s="270">
        <v>0</v>
      </c>
      <c r="I24" s="271">
        <v>1</v>
      </c>
    </row>
    <row r="25" spans="2:9" ht="15" customHeight="1" x14ac:dyDescent="0.25">
      <c r="B25" s="113" t="s">
        <v>118</v>
      </c>
      <c r="C25" s="264">
        <v>788</v>
      </c>
      <c r="D25" s="116"/>
      <c r="E25" s="266">
        <v>788</v>
      </c>
      <c r="F25" s="267">
        <v>0</v>
      </c>
      <c r="H25" s="270">
        <v>604</v>
      </c>
      <c r="I25" s="271">
        <v>184</v>
      </c>
    </row>
    <row r="26" spans="2:9" ht="15" customHeight="1" x14ac:dyDescent="0.25">
      <c r="B26" s="113" t="s">
        <v>119</v>
      </c>
      <c r="C26" s="264">
        <v>169</v>
      </c>
      <c r="D26" s="116"/>
      <c r="E26" s="266">
        <v>169</v>
      </c>
      <c r="F26" s="267">
        <v>0</v>
      </c>
      <c r="H26" s="270">
        <v>87</v>
      </c>
      <c r="I26" s="271">
        <v>82</v>
      </c>
    </row>
    <row r="27" spans="2:9" ht="15" customHeight="1" x14ac:dyDescent="0.25">
      <c r="B27" s="113" t="s">
        <v>120</v>
      </c>
      <c r="C27" s="264">
        <v>15</v>
      </c>
      <c r="D27" s="116"/>
      <c r="E27" s="266">
        <v>15</v>
      </c>
      <c r="F27" s="267">
        <v>0</v>
      </c>
      <c r="H27" s="270">
        <v>15</v>
      </c>
      <c r="I27" s="271">
        <v>0</v>
      </c>
    </row>
    <row r="28" spans="2:9" ht="15" customHeight="1" x14ac:dyDescent="0.25">
      <c r="B28" s="113" t="s">
        <v>121</v>
      </c>
      <c r="C28" s="264">
        <v>77</v>
      </c>
      <c r="D28" s="116"/>
      <c r="E28" s="266">
        <v>77</v>
      </c>
      <c r="F28" s="267">
        <v>0</v>
      </c>
      <c r="H28" s="270">
        <v>31</v>
      </c>
      <c r="I28" s="271">
        <v>46</v>
      </c>
    </row>
    <row r="29" spans="2:9" ht="15" customHeight="1" x14ac:dyDescent="0.25">
      <c r="B29" s="113" t="s">
        <v>122</v>
      </c>
      <c r="C29" s="264">
        <v>12</v>
      </c>
      <c r="D29" s="116"/>
      <c r="E29" s="266">
        <v>11</v>
      </c>
      <c r="F29" s="267">
        <v>1</v>
      </c>
      <c r="H29" s="270">
        <v>2</v>
      </c>
      <c r="I29" s="271">
        <v>10</v>
      </c>
    </row>
    <row r="30" spans="2:9" ht="15" customHeight="1" x14ac:dyDescent="0.25">
      <c r="B30" s="113" t="s">
        <v>123</v>
      </c>
      <c r="C30" s="264">
        <v>1</v>
      </c>
      <c r="D30" s="116"/>
      <c r="E30" s="266">
        <v>1</v>
      </c>
      <c r="F30" s="267">
        <v>0</v>
      </c>
      <c r="H30" s="270">
        <v>1</v>
      </c>
      <c r="I30" s="271">
        <v>0</v>
      </c>
    </row>
    <row r="31" spans="2:9" ht="15" customHeight="1" x14ac:dyDescent="0.25">
      <c r="B31" s="113" t="s">
        <v>124</v>
      </c>
      <c r="C31" s="264">
        <v>11929</v>
      </c>
      <c r="D31" s="116"/>
      <c r="E31" s="266">
        <v>11863</v>
      </c>
      <c r="F31" s="267">
        <v>66</v>
      </c>
      <c r="H31" s="270">
        <v>5070</v>
      </c>
      <c r="I31" s="271">
        <v>6859</v>
      </c>
    </row>
    <row r="32" spans="2:9" ht="15" customHeight="1" x14ac:dyDescent="0.25">
      <c r="B32" s="113" t="s">
        <v>125</v>
      </c>
      <c r="C32" s="264">
        <v>485</v>
      </c>
      <c r="D32" s="116"/>
      <c r="E32" s="266">
        <v>472</v>
      </c>
      <c r="F32" s="267">
        <v>13</v>
      </c>
      <c r="H32" s="270">
        <v>255</v>
      </c>
      <c r="I32" s="271">
        <v>230</v>
      </c>
    </row>
    <row r="33" spans="2:9" ht="15" customHeight="1" x14ac:dyDescent="0.25">
      <c r="B33" s="113" t="s">
        <v>126</v>
      </c>
      <c r="C33" s="264">
        <v>4</v>
      </c>
      <c r="D33" s="116"/>
      <c r="E33" s="266">
        <v>4</v>
      </c>
      <c r="F33" s="267">
        <v>0</v>
      </c>
      <c r="H33" s="270">
        <v>3</v>
      </c>
      <c r="I33" s="271">
        <v>1</v>
      </c>
    </row>
    <row r="34" spans="2:9" ht="15" customHeight="1" x14ac:dyDescent="0.25">
      <c r="B34" s="113" t="s">
        <v>127</v>
      </c>
      <c r="C34" s="264">
        <v>4261</v>
      </c>
      <c r="D34" s="116"/>
      <c r="E34" s="266">
        <v>4106</v>
      </c>
      <c r="F34" s="267">
        <v>155</v>
      </c>
      <c r="H34" s="270">
        <v>1900</v>
      </c>
      <c r="I34" s="271">
        <v>2361</v>
      </c>
    </row>
    <row r="35" spans="2:9" ht="15" customHeight="1" x14ac:dyDescent="0.25">
      <c r="B35" s="113" t="s">
        <v>128</v>
      </c>
      <c r="C35" s="264">
        <v>6</v>
      </c>
      <c r="D35" s="116"/>
      <c r="E35" s="266">
        <v>6</v>
      </c>
      <c r="F35" s="267">
        <v>0</v>
      </c>
      <c r="H35" s="270">
        <v>6</v>
      </c>
      <c r="I35" s="271">
        <v>0</v>
      </c>
    </row>
    <row r="36" spans="2:9" ht="15" customHeight="1" x14ac:dyDescent="0.25">
      <c r="B36" s="113" t="s">
        <v>129</v>
      </c>
      <c r="C36" s="264">
        <v>96</v>
      </c>
      <c r="D36" s="116"/>
      <c r="E36" s="266">
        <v>28</v>
      </c>
      <c r="F36" s="267">
        <v>68</v>
      </c>
      <c r="H36" s="270">
        <v>48</v>
      </c>
      <c r="I36" s="271">
        <v>48</v>
      </c>
    </row>
    <row r="37" spans="2:9" ht="15" customHeight="1" x14ac:dyDescent="0.25">
      <c r="B37" s="113" t="s">
        <v>130</v>
      </c>
      <c r="C37" s="264">
        <v>34</v>
      </c>
      <c r="D37" s="116"/>
      <c r="E37" s="266">
        <v>34</v>
      </c>
      <c r="F37" s="267">
        <v>0</v>
      </c>
      <c r="H37" s="270">
        <v>12</v>
      </c>
      <c r="I37" s="271">
        <v>22</v>
      </c>
    </row>
    <row r="38" spans="2:9" ht="15" customHeight="1" x14ac:dyDescent="0.25">
      <c r="B38" s="113" t="s">
        <v>131</v>
      </c>
      <c r="C38" s="264">
        <v>22</v>
      </c>
      <c r="D38" s="116"/>
      <c r="E38" s="266">
        <v>22</v>
      </c>
      <c r="F38" s="267">
        <v>0</v>
      </c>
      <c r="H38" s="270">
        <v>12</v>
      </c>
      <c r="I38" s="271">
        <v>10</v>
      </c>
    </row>
    <row r="39" spans="2:9" ht="15" customHeight="1" x14ac:dyDescent="0.25">
      <c r="B39" s="113" t="s">
        <v>132</v>
      </c>
      <c r="C39" s="264">
        <v>2602</v>
      </c>
      <c r="D39" s="116"/>
      <c r="E39" s="266">
        <v>2598</v>
      </c>
      <c r="F39" s="267">
        <v>4</v>
      </c>
      <c r="H39" s="270">
        <v>1374</v>
      </c>
      <c r="I39" s="271">
        <v>1228</v>
      </c>
    </row>
    <row r="40" spans="2:9" ht="15" customHeight="1" x14ac:dyDescent="0.25">
      <c r="B40" s="113" t="s">
        <v>133</v>
      </c>
      <c r="C40" s="264">
        <v>1</v>
      </c>
      <c r="D40" s="116"/>
      <c r="E40" s="266">
        <v>1</v>
      </c>
      <c r="F40" s="267">
        <v>0</v>
      </c>
      <c r="H40" s="270">
        <v>0</v>
      </c>
      <c r="I40" s="271">
        <v>1</v>
      </c>
    </row>
    <row r="41" spans="2:9" ht="15" customHeight="1" x14ac:dyDescent="0.25">
      <c r="B41" s="113" t="s">
        <v>134</v>
      </c>
      <c r="C41" s="264">
        <v>55</v>
      </c>
      <c r="D41" s="116"/>
      <c r="E41" s="266">
        <v>51</v>
      </c>
      <c r="F41" s="267">
        <v>4</v>
      </c>
      <c r="H41" s="270">
        <v>24</v>
      </c>
      <c r="I41" s="271">
        <v>31</v>
      </c>
    </row>
    <row r="42" spans="2:9" ht="15" customHeight="1" x14ac:dyDescent="0.25">
      <c r="B42" s="113" t="s">
        <v>137</v>
      </c>
      <c r="C42" s="264">
        <v>7</v>
      </c>
      <c r="D42" s="116"/>
      <c r="E42" s="266">
        <v>7</v>
      </c>
      <c r="F42" s="267">
        <v>0</v>
      </c>
      <c r="H42" s="270">
        <v>3</v>
      </c>
      <c r="I42" s="271">
        <v>4</v>
      </c>
    </row>
    <row r="43" spans="2:9" ht="15" customHeight="1" x14ac:dyDescent="0.25">
      <c r="B43" s="113" t="s">
        <v>135</v>
      </c>
      <c r="C43" s="264">
        <v>32</v>
      </c>
      <c r="D43" s="116"/>
      <c r="E43" s="266">
        <v>32</v>
      </c>
      <c r="F43" s="267">
        <v>0</v>
      </c>
      <c r="H43" s="270">
        <v>19</v>
      </c>
      <c r="I43" s="271">
        <v>13</v>
      </c>
    </row>
    <row r="44" spans="2:9" ht="15" customHeight="1" x14ac:dyDescent="0.25">
      <c r="B44" s="113" t="s">
        <v>136</v>
      </c>
      <c r="C44" s="264">
        <v>16</v>
      </c>
      <c r="D44" s="116"/>
      <c r="E44" s="266">
        <v>12</v>
      </c>
      <c r="F44" s="267">
        <v>4</v>
      </c>
      <c r="H44" s="270">
        <v>5</v>
      </c>
      <c r="I44" s="271">
        <v>11</v>
      </c>
    </row>
    <row r="45" spans="2:9" ht="15" customHeight="1" x14ac:dyDescent="0.25">
      <c r="B45" s="113" t="s">
        <v>138</v>
      </c>
      <c r="C45" s="264">
        <v>32</v>
      </c>
      <c r="D45" s="116"/>
      <c r="E45" s="266">
        <v>31</v>
      </c>
      <c r="F45" s="267">
        <v>1</v>
      </c>
      <c r="H45" s="270">
        <v>22</v>
      </c>
      <c r="I45" s="271">
        <v>10</v>
      </c>
    </row>
    <row r="46" spans="2:9" ht="15" customHeight="1" x14ac:dyDescent="0.25">
      <c r="B46" s="113" t="s">
        <v>139</v>
      </c>
      <c r="C46" s="264">
        <v>3</v>
      </c>
      <c r="D46" s="116"/>
      <c r="E46" s="266">
        <v>3</v>
      </c>
      <c r="F46" s="267">
        <v>0</v>
      </c>
      <c r="H46" s="270">
        <v>3</v>
      </c>
      <c r="I46" s="271">
        <v>0</v>
      </c>
    </row>
    <row r="47" spans="2:9" ht="15" customHeight="1" x14ac:dyDescent="0.25">
      <c r="B47" s="113" t="s">
        <v>140</v>
      </c>
      <c r="C47" s="264">
        <v>10</v>
      </c>
      <c r="D47" s="116"/>
      <c r="E47" s="266">
        <v>9</v>
      </c>
      <c r="F47" s="267">
        <v>1</v>
      </c>
      <c r="H47" s="270">
        <v>1</v>
      </c>
      <c r="I47" s="271">
        <v>9</v>
      </c>
    </row>
    <row r="48" spans="2:9" ht="15" customHeight="1" x14ac:dyDescent="0.25">
      <c r="B48" s="113" t="s">
        <v>141</v>
      </c>
      <c r="C48" s="264">
        <v>99</v>
      </c>
      <c r="D48" s="116"/>
      <c r="E48" s="266">
        <v>99</v>
      </c>
      <c r="F48" s="267">
        <v>0</v>
      </c>
      <c r="H48" s="270">
        <v>46</v>
      </c>
      <c r="I48" s="271">
        <v>53</v>
      </c>
    </row>
    <row r="49" spans="2:9" ht="15" customHeight="1" x14ac:dyDescent="0.25">
      <c r="B49" s="113" t="s">
        <v>142</v>
      </c>
      <c r="C49" s="264">
        <v>13</v>
      </c>
      <c r="D49" s="116"/>
      <c r="E49" s="266">
        <v>13</v>
      </c>
      <c r="F49" s="267">
        <v>0</v>
      </c>
      <c r="H49" s="270">
        <v>5</v>
      </c>
      <c r="I49" s="271">
        <v>8</v>
      </c>
    </row>
    <row r="50" spans="2:9" ht="15" customHeight="1" x14ac:dyDescent="0.25">
      <c r="B50" s="113" t="s">
        <v>143</v>
      </c>
      <c r="C50" s="264">
        <v>34</v>
      </c>
      <c r="D50" s="116"/>
      <c r="E50" s="266">
        <v>34</v>
      </c>
      <c r="F50" s="267">
        <v>0</v>
      </c>
      <c r="H50" s="270">
        <v>19</v>
      </c>
      <c r="I50" s="271">
        <v>15</v>
      </c>
    </row>
    <row r="51" spans="2:9" ht="15" customHeight="1" x14ac:dyDescent="0.25">
      <c r="B51" s="113" t="s">
        <v>144</v>
      </c>
      <c r="C51" s="264">
        <v>1</v>
      </c>
      <c r="D51" s="116"/>
      <c r="E51" s="266">
        <v>1</v>
      </c>
      <c r="F51" s="267">
        <v>0</v>
      </c>
      <c r="H51" s="270">
        <v>0</v>
      </c>
      <c r="I51" s="271">
        <v>1</v>
      </c>
    </row>
    <row r="52" spans="2:9" ht="15" customHeight="1" x14ac:dyDescent="0.25">
      <c r="B52" s="113" t="s">
        <v>145</v>
      </c>
      <c r="C52" s="264">
        <v>132</v>
      </c>
      <c r="D52" s="116"/>
      <c r="E52" s="266">
        <v>132</v>
      </c>
      <c r="F52" s="267">
        <v>0</v>
      </c>
      <c r="H52" s="270">
        <v>122</v>
      </c>
      <c r="I52" s="271">
        <v>10</v>
      </c>
    </row>
    <row r="53" spans="2:9" ht="15" customHeight="1" x14ac:dyDescent="0.25">
      <c r="B53" s="113" t="s">
        <v>146</v>
      </c>
      <c r="C53" s="264">
        <v>2</v>
      </c>
      <c r="D53" s="116"/>
      <c r="E53" s="266">
        <v>2</v>
      </c>
      <c r="F53" s="267">
        <v>0</v>
      </c>
      <c r="H53" s="270">
        <v>0</v>
      </c>
      <c r="I53" s="271">
        <v>2</v>
      </c>
    </row>
    <row r="54" spans="2:9" ht="15" customHeight="1" x14ac:dyDescent="0.25">
      <c r="B54" s="113" t="s">
        <v>147</v>
      </c>
      <c r="C54" s="264">
        <v>40</v>
      </c>
      <c r="D54" s="116"/>
      <c r="E54" s="266">
        <v>39</v>
      </c>
      <c r="F54" s="267">
        <v>1</v>
      </c>
      <c r="H54" s="270">
        <v>13</v>
      </c>
      <c r="I54" s="271">
        <v>27</v>
      </c>
    </row>
    <row r="55" spans="2:9" ht="15" customHeight="1" x14ac:dyDescent="0.25">
      <c r="B55" s="113" t="s">
        <v>148</v>
      </c>
      <c r="C55" s="264">
        <v>1</v>
      </c>
      <c r="D55" s="116"/>
      <c r="E55" s="266">
        <v>1</v>
      </c>
      <c r="F55" s="267">
        <v>0</v>
      </c>
      <c r="H55" s="270">
        <v>1</v>
      </c>
      <c r="I55" s="271">
        <v>0</v>
      </c>
    </row>
    <row r="56" spans="2:9" ht="15" customHeight="1" x14ac:dyDescent="0.25">
      <c r="B56" s="113" t="s">
        <v>149</v>
      </c>
      <c r="C56" s="264">
        <v>19</v>
      </c>
      <c r="D56" s="116"/>
      <c r="E56" s="266">
        <v>19</v>
      </c>
      <c r="F56" s="267">
        <v>0</v>
      </c>
      <c r="H56" s="270">
        <v>4</v>
      </c>
      <c r="I56" s="271">
        <v>15</v>
      </c>
    </row>
    <row r="57" spans="2:9" ht="15" customHeight="1" x14ac:dyDescent="0.25">
      <c r="B57" s="113" t="s">
        <v>150</v>
      </c>
      <c r="C57" s="264">
        <v>12</v>
      </c>
      <c r="D57" s="116"/>
      <c r="E57" s="266">
        <v>12</v>
      </c>
      <c r="F57" s="267">
        <v>0</v>
      </c>
      <c r="H57" s="270">
        <v>3</v>
      </c>
      <c r="I57" s="271">
        <v>9</v>
      </c>
    </row>
    <row r="58" spans="2:9" ht="15" customHeight="1" x14ac:dyDescent="0.25">
      <c r="B58" s="113" t="s">
        <v>151</v>
      </c>
      <c r="C58" s="264">
        <v>1469</v>
      </c>
      <c r="D58" s="116"/>
      <c r="E58" s="266">
        <v>1469</v>
      </c>
      <c r="F58" s="267">
        <v>0</v>
      </c>
      <c r="H58" s="270">
        <v>690</v>
      </c>
      <c r="I58" s="271">
        <v>779</v>
      </c>
    </row>
    <row r="59" spans="2:9" ht="15" customHeight="1" x14ac:dyDescent="0.25">
      <c r="B59" s="113" t="s">
        <v>152</v>
      </c>
      <c r="C59" s="264">
        <v>342</v>
      </c>
      <c r="D59" s="116"/>
      <c r="E59" s="266">
        <v>254</v>
      </c>
      <c r="F59" s="267">
        <v>88</v>
      </c>
      <c r="H59" s="270">
        <v>218</v>
      </c>
      <c r="I59" s="271">
        <v>124</v>
      </c>
    </row>
    <row r="60" spans="2:9" ht="15" customHeight="1" x14ac:dyDescent="0.25">
      <c r="B60" s="113" t="s">
        <v>153</v>
      </c>
      <c r="C60" s="264">
        <v>17</v>
      </c>
      <c r="D60" s="116"/>
      <c r="E60" s="266">
        <v>17</v>
      </c>
      <c r="F60" s="267">
        <v>0</v>
      </c>
      <c r="H60" s="270">
        <v>1</v>
      </c>
      <c r="I60" s="271">
        <v>16</v>
      </c>
    </row>
    <row r="61" spans="2:9" ht="15" customHeight="1" x14ac:dyDescent="0.25">
      <c r="B61" s="113" t="s">
        <v>154</v>
      </c>
      <c r="C61" s="264">
        <v>4</v>
      </c>
      <c r="D61" s="116"/>
      <c r="E61" s="266">
        <v>4</v>
      </c>
      <c r="F61" s="267">
        <v>0</v>
      </c>
      <c r="H61" s="270">
        <v>3</v>
      </c>
      <c r="I61" s="271">
        <v>1</v>
      </c>
    </row>
    <row r="62" spans="2:9" ht="15" customHeight="1" x14ac:dyDescent="0.25">
      <c r="B62" s="113" t="s">
        <v>155</v>
      </c>
      <c r="C62" s="264">
        <v>159</v>
      </c>
      <c r="D62" s="116"/>
      <c r="E62" s="266">
        <v>158</v>
      </c>
      <c r="F62" s="267">
        <v>1</v>
      </c>
      <c r="H62" s="270">
        <v>33</v>
      </c>
      <c r="I62" s="271">
        <v>126</v>
      </c>
    </row>
    <row r="63" spans="2:9" ht="15" customHeight="1" x14ac:dyDescent="0.25">
      <c r="B63" s="113" t="s">
        <v>156</v>
      </c>
      <c r="C63" s="264">
        <v>24</v>
      </c>
      <c r="D63" s="116"/>
      <c r="E63" s="266">
        <v>24</v>
      </c>
      <c r="F63" s="267">
        <v>0</v>
      </c>
      <c r="H63" s="270">
        <v>6</v>
      </c>
      <c r="I63" s="271">
        <v>18</v>
      </c>
    </row>
    <row r="64" spans="2:9" ht="15" customHeight="1" x14ac:dyDescent="0.25">
      <c r="B64" s="113" t="s">
        <v>157</v>
      </c>
      <c r="C64" s="264">
        <v>796</v>
      </c>
      <c r="D64" s="116"/>
      <c r="E64" s="266">
        <v>796</v>
      </c>
      <c r="F64" s="267">
        <v>0</v>
      </c>
      <c r="H64" s="270">
        <v>399</v>
      </c>
      <c r="I64" s="271">
        <v>397</v>
      </c>
    </row>
    <row r="65" spans="2:9" ht="15" customHeight="1" x14ac:dyDescent="0.25">
      <c r="B65" s="113" t="s">
        <v>158</v>
      </c>
      <c r="C65" s="264">
        <v>1</v>
      </c>
      <c r="D65" s="116"/>
      <c r="E65" s="266">
        <v>1</v>
      </c>
      <c r="F65" s="267">
        <v>0</v>
      </c>
      <c r="H65" s="270">
        <v>0</v>
      </c>
      <c r="I65" s="271">
        <v>1</v>
      </c>
    </row>
    <row r="66" spans="2:9" ht="15" customHeight="1" x14ac:dyDescent="0.25">
      <c r="B66" s="113" t="s">
        <v>159</v>
      </c>
      <c r="C66" s="264">
        <v>6</v>
      </c>
      <c r="D66" s="116"/>
      <c r="E66" s="266">
        <v>6</v>
      </c>
      <c r="F66" s="267">
        <v>0</v>
      </c>
      <c r="H66" s="270">
        <v>6</v>
      </c>
      <c r="I66" s="271">
        <v>0</v>
      </c>
    </row>
    <row r="67" spans="2:9" ht="15" customHeight="1" x14ac:dyDescent="0.25">
      <c r="B67" s="113" t="s">
        <v>160</v>
      </c>
      <c r="C67" s="264">
        <v>33</v>
      </c>
      <c r="D67" s="116"/>
      <c r="E67" s="266">
        <v>32</v>
      </c>
      <c r="F67" s="267">
        <v>1</v>
      </c>
      <c r="H67" s="270">
        <v>22</v>
      </c>
      <c r="I67" s="271">
        <v>11</v>
      </c>
    </row>
    <row r="68" spans="2:9" ht="15" customHeight="1" x14ac:dyDescent="0.25">
      <c r="B68" s="113" t="s">
        <v>161</v>
      </c>
      <c r="C68" s="264">
        <v>60</v>
      </c>
      <c r="D68" s="116"/>
      <c r="E68" s="266">
        <v>60</v>
      </c>
      <c r="F68" s="267">
        <v>0</v>
      </c>
      <c r="H68" s="270">
        <v>35</v>
      </c>
      <c r="I68" s="271">
        <v>25</v>
      </c>
    </row>
    <row r="69" spans="2:9" ht="15" customHeight="1" x14ac:dyDescent="0.25">
      <c r="B69" s="113" t="s">
        <v>162</v>
      </c>
      <c r="C69" s="264">
        <v>17</v>
      </c>
      <c r="D69" s="116"/>
      <c r="E69" s="266">
        <v>17</v>
      </c>
      <c r="F69" s="267">
        <v>0</v>
      </c>
      <c r="H69" s="270">
        <v>6</v>
      </c>
      <c r="I69" s="271">
        <v>11</v>
      </c>
    </row>
    <row r="70" spans="2:9" ht="15" customHeight="1" x14ac:dyDescent="0.25">
      <c r="B70" s="113" t="s">
        <v>163</v>
      </c>
      <c r="C70" s="264">
        <v>2</v>
      </c>
      <c r="D70" s="116"/>
      <c r="E70" s="266">
        <v>2</v>
      </c>
      <c r="F70" s="267">
        <v>0</v>
      </c>
      <c r="H70" s="270">
        <v>1</v>
      </c>
      <c r="I70" s="271">
        <v>1</v>
      </c>
    </row>
    <row r="71" spans="2:9" ht="15" customHeight="1" x14ac:dyDescent="0.25">
      <c r="B71" s="113" t="s">
        <v>164</v>
      </c>
      <c r="C71" s="264">
        <v>1</v>
      </c>
      <c r="D71" s="116"/>
      <c r="E71" s="266">
        <v>1</v>
      </c>
      <c r="F71" s="267">
        <v>0</v>
      </c>
      <c r="H71" s="270">
        <v>1</v>
      </c>
      <c r="I71" s="271">
        <v>0</v>
      </c>
    </row>
    <row r="72" spans="2:9" ht="15" customHeight="1" x14ac:dyDescent="0.25">
      <c r="B72" s="113" t="s">
        <v>165</v>
      </c>
      <c r="C72" s="264">
        <v>277</v>
      </c>
      <c r="D72" s="116"/>
      <c r="E72" s="266">
        <v>275</v>
      </c>
      <c r="F72" s="267">
        <v>2</v>
      </c>
      <c r="H72" s="270">
        <v>241</v>
      </c>
      <c r="I72" s="271">
        <v>36</v>
      </c>
    </row>
    <row r="73" spans="2:9" ht="15" customHeight="1" x14ac:dyDescent="0.25">
      <c r="B73" s="113" t="s">
        <v>166</v>
      </c>
      <c r="C73" s="264">
        <v>1991</v>
      </c>
      <c r="D73" s="116"/>
      <c r="E73" s="266">
        <v>1833</v>
      </c>
      <c r="F73" s="267">
        <v>158</v>
      </c>
      <c r="H73" s="270">
        <v>1309</v>
      </c>
      <c r="I73" s="271">
        <v>682</v>
      </c>
    </row>
    <row r="74" spans="2:9" ht="15" customHeight="1" x14ac:dyDescent="0.25">
      <c r="B74" s="113" t="s">
        <v>167</v>
      </c>
      <c r="C74" s="264">
        <v>3</v>
      </c>
      <c r="D74" s="116"/>
      <c r="E74" s="266">
        <v>2</v>
      </c>
      <c r="F74" s="267">
        <v>1</v>
      </c>
      <c r="H74" s="270">
        <v>2</v>
      </c>
      <c r="I74" s="271">
        <v>1</v>
      </c>
    </row>
    <row r="75" spans="2:9" ht="15" customHeight="1" x14ac:dyDescent="0.25">
      <c r="B75" s="113" t="s">
        <v>168</v>
      </c>
      <c r="C75" s="264">
        <v>163</v>
      </c>
      <c r="D75" s="116"/>
      <c r="E75" s="266">
        <v>163</v>
      </c>
      <c r="F75" s="267">
        <v>0</v>
      </c>
      <c r="H75" s="270">
        <v>101</v>
      </c>
      <c r="I75" s="271">
        <v>62</v>
      </c>
    </row>
    <row r="76" spans="2:9" ht="15" customHeight="1" x14ac:dyDescent="0.25">
      <c r="B76" s="113" t="s">
        <v>169</v>
      </c>
      <c r="C76" s="264">
        <v>3</v>
      </c>
      <c r="D76" s="116"/>
      <c r="E76" s="266">
        <v>3</v>
      </c>
      <c r="F76" s="267">
        <v>0</v>
      </c>
      <c r="H76" s="270">
        <v>1</v>
      </c>
      <c r="I76" s="271">
        <v>2</v>
      </c>
    </row>
    <row r="77" spans="2:9" ht="15" customHeight="1" x14ac:dyDescent="0.25">
      <c r="B77" s="113" t="s">
        <v>170</v>
      </c>
      <c r="C77" s="264">
        <v>41</v>
      </c>
      <c r="D77" s="116"/>
      <c r="E77" s="266">
        <v>41</v>
      </c>
      <c r="F77" s="267">
        <v>0</v>
      </c>
      <c r="H77" s="270">
        <v>14</v>
      </c>
      <c r="I77" s="271">
        <v>27</v>
      </c>
    </row>
    <row r="78" spans="2:9" ht="15" customHeight="1" x14ac:dyDescent="0.25">
      <c r="B78" s="113" t="s">
        <v>171</v>
      </c>
      <c r="C78" s="264">
        <v>1744</v>
      </c>
      <c r="D78" s="116"/>
      <c r="E78" s="266">
        <v>1722</v>
      </c>
      <c r="F78" s="267">
        <v>22</v>
      </c>
      <c r="H78" s="270">
        <v>1449</v>
      </c>
      <c r="I78" s="271">
        <v>295</v>
      </c>
    </row>
    <row r="79" spans="2:9" ht="15" customHeight="1" x14ac:dyDescent="0.25">
      <c r="B79" s="113" t="s">
        <v>172</v>
      </c>
      <c r="C79" s="264">
        <v>6</v>
      </c>
      <c r="D79" s="116"/>
      <c r="E79" s="266">
        <v>6</v>
      </c>
      <c r="F79" s="267">
        <v>0</v>
      </c>
      <c r="H79" s="270">
        <v>2</v>
      </c>
      <c r="I79" s="271">
        <v>4</v>
      </c>
    </row>
    <row r="80" spans="2:9" ht="15" customHeight="1" x14ac:dyDescent="0.25">
      <c r="B80" s="113" t="s">
        <v>173</v>
      </c>
      <c r="C80" s="264">
        <v>20</v>
      </c>
      <c r="D80" s="116"/>
      <c r="E80" s="266">
        <v>20</v>
      </c>
      <c r="F80" s="267">
        <v>0</v>
      </c>
      <c r="H80" s="270">
        <v>9</v>
      </c>
      <c r="I80" s="271">
        <v>11</v>
      </c>
    </row>
    <row r="81" spans="2:9" ht="15" customHeight="1" x14ac:dyDescent="0.25">
      <c r="B81" s="113" t="s">
        <v>174</v>
      </c>
      <c r="C81" s="264">
        <v>11</v>
      </c>
      <c r="D81" s="116"/>
      <c r="E81" s="266">
        <v>11</v>
      </c>
      <c r="F81" s="267">
        <v>0</v>
      </c>
      <c r="H81" s="270">
        <v>6</v>
      </c>
      <c r="I81" s="271">
        <v>5</v>
      </c>
    </row>
    <row r="82" spans="2:9" ht="15" customHeight="1" x14ac:dyDescent="0.25">
      <c r="B82" s="113" t="s">
        <v>175</v>
      </c>
      <c r="C82" s="264">
        <v>36</v>
      </c>
      <c r="D82" s="116"/>
      <c r="E82" s="266">
        <v>36</v>
      </c>
      <c r="F82" s="267">
        <v>0</v>
      </c>
      <c r="H82" s="270">
        <v>17</v>
      </c>
      <c r="I82" s="271">
        <v>19</v>
      </c>
    </row>
    <row r="83" spans="2:9" ht="15" customHeight="1" x14ac:dyDescent="0.25">
      <c r="B83" s="113" t="s">
        <v>176</v>
      </c>
      <c r="C83" s="264">
        <v>11</v>
      </c>
      <c r="D83" s="116"/>
      <c r="E83" s="266">
        <v>11</v>
      </c>
      <c r="F83" s="267">
        <v>0</v>
      </c>
      <c r="H83" s="270">
        <v>8</v>
      </c>
      <c r="I83" s="271">
        <v>3</v>
      </c>
    </row>
    <row r="84" spans="2:9" ht="15" customHeight="1" x14ac:dyDescent="0.25">
      <c r="B84" s="113" t="s">
        <v>177</v>
      </c>
      <c r="C84" s="264">
        <v>850</v>
      </c>
      <c r="D84" s="116"/>
      <c r="E84" s="266">
        <v>850</v>
      </c>
      <c r="F84" s="267">
        <v>0</v>
      </c>
      <c r="H84" s="270">
        <v>497</v>
      </c>
      <c r="I84" s="271">
        <v>353</v>
      </c>
    </row>
    <row r="85" spans="2:9" ht="15" customHeight="1" x14ac:dyDescent="0.25">
      <c r="B85" s="113" t="s">
        <v>178</v>
      </c>
      <c r="C85" s="264">
        <v>1</v>
      </c>
      <c r="D85" s="116"/>
      <c r="E85" s="266">
        <v>1</v>
      </c>
      <c r="F85" s="267">
        <v>0</v>
      </c>
      <c r="H85" s="270">
        <v>1</v>
      </c>
      <c r="I85" s="271">
        <v>0</v>
      </c>
    </row>
    <row r="86" spans="2:9" ht="15" customHeight="1" x14ac:dyDescent="0.25">
      <c r="B86" s="113" t="s">
        <v>179</v>
      </c>
      <c r="C86" s="264">
        <v>82</v>
      </c>
      <c r="D86" s="116"/>
      <c r="E86" s="266">
        <v>71</v>
      </c>
      <c r="F86" s="267">
        <v>11</v>
      </c>
      <c r="H86" s="270">
        <v>30</v>
      </c>
      <c r="I86" s="271">
        <v>52</v>
      </c>
    </row>
    <row r="87" spans="2:9" ht="15" customHeight="1" x14ac:dyDescent="0.25">
      <c r="B87" s="113" t="s">
        <v>180</v>
      </c>
      <c r="C87" s="264">
        <v>41</v>
      </c>
      <c r="D87" s="116"/>
      <c r="E87" s="266">
        <v>41</v>
      </c>
      <c r="F87" s="267">
        <v>0</v>
      </c>
      <c r="H87" s="270">
        <v>5</v>
      </c>
      <c r="I87" s="271">
        <v>36</v>
      </c>
    </row>
    <row r="88" spans="2:9" ht="15" customHeight="1" x14ac:dyDescent="0.25">
      <c r="B88" s="113" t="s">
        <v>181</v>
      </c>
      <c r="C88" s="264">
        <v>12</v>
      </c>
      <c r="D88" s="116"/>
      <c r="E88" s="266">
        <v>12</v>
      </c>
      <c r="F88" s="267">
        <v>0</v>
      </c>
      <c r="H88" s="270">
        <v>7</v>
      </c>
      <c r="I88" s="271">
        <v>5</v>
      </c>
    </row>
    <row r="89" spans="2:9" ht="15" customHeight="1" x14ac:dyDescent="0.25">
      <c r="B89" s="113" t="s">
        <v>182</v>
      </c>
      <c r="C89" s="264">
        <v>13</v>
      </c>
      <c r="D89" s="116"/>
      <c r="E89" s="266">
        <v>13</v>
      </c>
      <c r="F89" s="267">
        <v>0</v>
      </c>
      <c r="H89" s="270">
        <v>13</v>
      </c>
      <c r="I89" s="271">
        <v>0</v>
      </c>
    </row>
    <row r="90" spans="2:9" ht="15" customHeight="1" x14ac:dyDescent="0.25">
      <c r="B90" s="113" t="s">
        <v>183</v>
      </c>
      <c r="C90" s="264">
        <v>20</v>
      </c>
      <c r="D90" s="116"/>
      <c r="E90" s="266"/>
      <c r="F90" s="267">
        <v>20</v>
      </c>
      <c r="H90" s="270">
        <v>20</v>
      </c>
      <c r="I90" s="271">
        <v>0</v>
      </c>
    </row>
    <row r="91" spans="2:9" ht="15" customHeight="1" x14ac:dyDescent="0.25">
      <c r="B91" s="113" t="s">
        <v>184</v>
      </c>
      <c r="C91" s="264">
        <v>1</v>
      </c>
      <c r="D91" s="116"/>
      <c r="E91" s="266">
        <v>1</v>
      </c>
      <c r="F91" s="267">
        <v>0</v>
      </c>
      <c r="H91" s="270">
        <v>1</v>
      </c>
      <c r="I91" s="271">
        <v>0</v>
      </c>
    </row>
    <row r="92" spans="2:9" ht="15" customHeight="1" x14ac:dyDescent="0.25">
      <c r="B92" s="113" t="s">
        <v>185</v>
      </c>
      <c r="C92" s="264">
        <v>24</v>
      </c>
      <c r="D92" s="116"/>
      <c r="E92" s="266">
        <v>24</v>
      </c>
      <c r="F92" s="267">
        <v>0</v>
      </c>
      <c r="H92" s="270">
        <v>8</v>
      </c>
      <c r="I92" s="271">
        <v>16</v>
      </c>
    </row>
    <row r="93" spans="2:9" ht="15" customHeight="1" x14ac:dyDescent="0.25">
      <c r="B93" s="113" t="s">
        <v>186</v>
      </c>
      <c r="C93" s="264">
        <v>6</v>
      </c>
      <c r="D93" s="116"/>
      <c r="E93" s="266">
        <v>6</v>
      </c>
      <c r="F93" s="267">
        <v>0</v>
      </c>
      <c r="H93" s="270">
        <v>5</v>
      </c>
      <c r="I93" s="271">
        <v>1</v>
      </c>
    </row>
    <row r="94" spans="2:9" ht="15" customHeight="1" x14ac:dyDescent="0.25">
      <c r="B94" s="113" t="s">
        <v>187</v>
      </c>
      <c r="C94" s="264">
        <v>2</v>
      </c>
      <c r="D94" s="116"/>
      <c r="E94" s="266">
        <v>2</v>
      </c>
      <c r="F94" s="267">
        <v>0</v>
      </c>
      <c r="H94" s="270">
        <v>1</v>
      </c>
      <c r="I94" s="271">
        <v>1</v>
      </c>
    </row>
    <row r="95" spans="2:9" ht="15" customHeight="1" x14ac:dyDescent="0.25">
      <c r="B95" s="113" t="s">
        <v>188</v>
      </c>
      <c r="C95" s="264">
        <v>1</v>
      </c>
      <c r="D95" s="116"/>
      <c r="E95" s="266">
        <v>1</v>
      </c>
      <c r="F95" s="267">
        <v>0</v>
      </c>
      <c r="H95" s="270">
        <v>0</v>
      </c>
      <c r="I95" s="271">
        <v>1</v>
      </c>
    </row>
    <row r="96" spans="2:9" ht="15" customHeight="1" x14ac:dyDescent="0.25">
      <c r="B96" s="113" t="s">
        <v>189</v>
      </c>
      <c r="C96" s="264">
        <v>2</v>
      </c>
      <c r="D96" s="116"/>
      <c r="E96" s="266">
        <v>2</v>
      </c>
      <c r="F96" s="267">
        <v>0</v>
      </c>
      <c r="H96" s="270">
        <v>0</v>
      </c>
      <c r="I96" s="271">
        <v>2</v>
      </c>
    </row>
    <row r="97" spans="2:9" ht="15" customHeight="1" x14ac:dyDescent="0.25">
      <c r="B97" s="113" t="s">
        <v>190</v>
      </c>
      <c r="C97" s="264">
        <v>2</v>
      </c>
      <c r="D97" s="116"/>
      <c r="E97" s="266">
        <v>2</v>
      </c>
      <c r="F97" s="267">
        <v>0</v>
      </c>
      <c r="H97" s="270">
        <v>0</v>
      </c>
      <c r="I97" s="271">
        <v>2</v>
      </c>
    </row>
    <row r="98" spans="2:9" ht="15" customHeight="1" x14ac:dyDescent="0.25">
      <c r="B98" s="113" t="s">
        <v>191</v>
      </c>
      <c r="C98" s="264">
        <v>28</v>
      </c>
      <c r="D98" s="116"/>
      <c r="E98" s="266">
        <v>28</v>
      </c>
      <c r="F98" s="267">
        <v>0</v>
      </c>
      <c r="H98" s="270">
        <v>27</v>
      </c>
      <c r="I98" s="271">
        <v>1</v>
      </c>
    </row>
    <row r="99" spans="2:9" ht="15" customHeight="1" x14ac:dyDescent="0.25">
      <c r="B99" s="113" t="s">
        <v>192</v>
      </c>
      <c r="C99" s="264">
        <v>3</v>
      </c>
      <c r="D99" s="116"/>
      <c r="E99" s="266">
        <v>3</v>
      </c>
      <c r="F99" s="267">
        <v>0</v>
      </c>
      <c r="H99" s="270">
        <v>2</v>
      </c>
      <c r="I99" s="271">
        <v>1</v>
      </c>
    </row>
    <row r="100" spans="2:9" ht="15" customHeight="1" x14ac:dyDescent="0.25">
      <c r="B100" s="113" t="s">
        <v>193</v>
      </c>
      <c r="C100" s="264">
        <v>159</v>
      </c>
      <c r="D100" s="116"/>
      <c r="E100" s="266">
        <v>155</v>
      </c>
      <c r="F100" s="267">
        <v>4</v>
      </c>
      <c r="H100" s="270">
        <v>101</v>
      </c>
      <c r="I100" s="271">
        <v>58</v>
      </c>
    </row>
    <row r="101" spans="2:9" ht="15" customHeight="1" x14ac:dyDescent="0.25">
      <c r="B101" s="113" t="s">
        <v>194</v>
      </c>
      <c r="C101" s="264">
        <v>2</v>
      </c>
      <c r="D101" s="116"/>
      <c r="E101" s="266">
        <v>2</v>
      </c>
      <c r="F101" s="267">
        <v>0</v>
      </c>
      <c r="H101" s="270">
        <v>1</v>
      </c>
      <c r="I101" s="271">
        <v>1</v>
      </c>
    </row>
    <row r="102" spans="2:9" ht="15" customHeight="1" x14ac:dyDescent="0.25">
      <c r="B102" s="113" t="s">
        <v>195</v>
      </c>
      <c r="C102" s="264">
        <v>9</v>
      </c>
      <c r="D102" s="116"/>
      <c r="E102" s="266">
        <v>9</v>
      </c>
      <c r="F102" s="267">
        <v>0</v>
      </c>
      <c r="H102" s="270">
        <v>9</v>
      </c>
      <c r="I102" s="271">
        <v>0</v>
      </c>
    </row>
    <row r="103" spans="2:9" ht="15" customHeight="1" x14ac:dyDescent="0.25">
      <c r="B103" s="113" t="s">
        <v>196</v>
      </c>
      <c r="C103" s="264">
        <v>41</v>
      </c>
      <c r="D103" s="116"/>
      <c r="E103" s="266">
        <v>34</v>
      </c>
      <c r="F103" s="267">
        <v>7</v>
      </c>
      <c r="H103" s="270">
        <v>17</v>
      </c>
      <c r="I103" s="271">
        <v>24</v>
      </c>
    </row>
    <row r="104" spans="2:9" ht="15" customHeight="1" x14ac:dyDescent="0.25">
      <c r="B104" s="113" t="s">
        <v>197</v>
      </c>
      <c r="C104" s="264">
        <v>440</v>
      </c>
      <c r="D104" s="116"/>
      <c r="E104" s="266">
        <v>426</v>
      </c>
      <c r="F104" s="267">
        <v>14</v>
      </c>
      <c r="H104" s="270">
        <v>211</v>
      </c>
      <c r="I104" s="271">
        <v>229</v>
      </c>
    </row>
    <row r="105" spans="2:9" ht="15" customHeight="1" x14ac:dyDescent="0.25">
      <c r="B105" s="113" t="s">
        <v>198</v>
      </c>
      <c r="C105" s="264">
        <v>759</v>
      </c>
      <c r="D105" s="116"/>
      <c r="E105" s="266">
        <v>758</v>
      </c>
      <c r="F105" s="267">
        <v>1</v>
      </c>
      <c r="H105" s="270">
        <v>408</v>
      </c>
      <c r="I105" s="271">
        <v>351</v>
      </c>
    </row>
    <row r="106" spans="2:9" ht="15" customHeight="1" x14ac:dyDescent="0.25">
      <c r="B106" s="113" t="s">
        <v>199</v>
      </c>
      <c r="C106" s="264">
        <v>2</v>
      </c>
      <c r="D106" s="116"/>
      <c r="E106" s="266">
        <v>2</v>
      </c>
      <c r="F106" s="267">
        <v>0</v>
      </c>
      <c r="H106" s="270">
        <v>1</v>
      </c>
      <c r="I106" s="271">
        <v>1</v>
      </c>
    </row>
    <row r="107" spans="2:9" ht="15" customHeight="1" x14ac:dyDescent="0.25">
      <c r="B107" s="113" t="s">
        <v>200</v>
      </c>
      <c r="C107" s="264">
        <v>2</v>
      </c>
      <c r="D107" s="116"/>
      <c r="E107" s="266">
        <v>2</v>
      </c>
      <c r="F107" s="267">
        <v>0</v>
      </c>
      <c r="H107" s="270">
        <v>1</v>
      </c>
      <c r="I107" s="271">
        <v>1</v>
      </c>
    </row>
    <row r="108" spans="2:9" ht="15" customHeight="1" x14ac:dyDescent="0.25">
      <c r="B108" s="113" t="s">
        <v>201</v>
      </c>
      <c r="C108" s="264">
        <v>342</v>
      </c>
      <c r="D108" s="116"/>
      <c r="E108" s="266">
        <v>342</v>
      </c>
      <c r="F108" s="267">
        <v>0</v>
      </c>
      <c r="H108" s="270">
        <v>246</v>
      </c>
      <c r="I108" s="271">
        <v>96</v>
      </c>
    </row>
    <row r="109" spans="2:9" ht="15" customHeight="1" x14ac:dyDescent="0.25">
      <c r="B109" s="113" t="s">
        <v>202</v>
      </c>
      <c r="C109" s="264">
        <v>1</v>
      </c>
      <c r="D109" s="116"/>
      <c r="E109" s="266">
        <v>1</v>
      </c>
      <c r="F109" s="267">
        <v>0</v>
      </c>
      <c r="H109" s="270">
        <v>1</v>
      </c>
      <c r="I109" s="271">
        <v>0</v>
      </c>
    </row>
    <row r="110" spans="2:9" ht="15" customHeight="1" x14ac:dyDescent="0.25">
      <c r="B110" s="113" t="s">
        <v>203</v>
      </c>
      <c r="C110" s="264">
        <v>96</v>
      </c>
      <c r="D110" s="116"/>
      <c r="E110" s="266">
        <v>95</v>
      </c>
      <c r="F110" s="267">
        <v>1</v>
      </c>
      <c r="H110" s="270">
        <v>60</v>
      </c>
      <c r="I110" s="271">
        <v>36</v>
      </c>
    </row>
    <row r="111" spans="2:9" ht="15" customHeight="1" x14ac:dyDescent="0.25">
      <c r="B111" s="113" t="s">
        <v>204</v>
      </c>
      <c r="C111" s="264">
        <v>23</v>
      </c>
      <c r="D111" s="116"/>
      <c r="E111" s="266">
        <v>23</v>
      </c>
      <c r="F111" s="267">
        <v>0</v>
      </c>
      <c r="H111" s="270">
        <v>11</v>
      </c>
      <c r="I111" s="271">
        <v>12</v>
      </c>
    </row>
    <row r="112" spans="2:9" ht="15" customHeight="1" x14ac:dyDescent="0.25">
      <c r="B112" s="113" t="s">
        <v>205</v>
      </c>
      <c r="C112" s="264">
        <v>5</v>
      </c>
      <c r="D112" s="116"/>
      <c r="E112" s="266">
        <v>5</v>
      </c>
      <c r="F112" s="267">
        <v>0</v>
      </c>
      <c r="H112" s="270">
        <v>1</v>
      </c>
      <c r="I112" s="271">
        <v>4</v>
      </c>
    </row>
    <row r="113" spans="2:9" ht="15" customHeight="1" x14ac:dyDescent="0.25">
      <c r="B113" s="113" t="s">
        <v>206</v>
      </c>
      <c r="C113" s="264">
        <v>1</v>
      </c>
      <c r="D113" s="116"/>
      <c r="E113" s="266">
        <v>1</v>
      </c>
      <c r="F113" s="267">
        <v>0</v>
      </c>
      <c r="H113" s="270">
        <v>1</v>
      </c>
      <c r="I113" s="271">
        <v>0</v>
      </c>
    </row>
    <row r="114" spans="2:9" ht="15" customHeight="1" x14ac:dyDescent="0.25">
      <c r="B114" s="113" t="s">
        <v>207</v>
      </c>
      <c r="C114" s="264">
        <v>7</v>
      </c>
      <c r="D114" s="116"/>
      <c r="E114" s="266">
        <v>7</v>
      </c>
      <c r="F114" s="267">
        <v>0</v>
      </c>
      <c r="H114" s="270">
        <v>5</v>
      </c>
      <c r="I114" s="271">
        <v>2</v>
      </c>
    </row>
    <row r="115" spans="2:9" ht="15" customHeight="1" x14ac:dyDescent="0.25">
      <c r="B115" s="113" t="s">
        <v>208</v>
      </c>
      <c r="C115" s="264">
        <v>4</v>
      </c>
      <c r="D115" s="116"/>
      <c r="E115" s="266">
        <v>3</v>
      </c>
      <c r="F115" s="267">
        <v>1</v>
      </c>
      <c r="H115" s="270">
        <v>1</v>
      </c>
      <c r="I115" s="271">
        <v>3</v>
      </c>
    </row>
    <row r="116" spans="2:9" ht="15" customHeight="1" x14ac:dyDescent="0.25">
      <c r="B116" s="113" t="s">
        <v>209</v>
      </c>
      <c r="C116" s="264">
        <v>773</v>
      </c>
      <c r="D116" s="116"/>
      <c r="E116" s="266">
        <v>768</v>
      </c>
      <c r="F116" s="267">
        <v>5</v>
      </c>
      <c r="H116" s="270">
        <v>665</v>
      </c>
      <c r="I116" s="271">
        <v>108</v>
      </c>
    </row>
    <row r="117" spans="2:9" ht="15" customHeight="1" x14ac:dyDescent="0.25">
      <c r="B117" s="113" t="s">
        <v>210</v>
      </c>
      <c r="C117" s="264">
        <v>7</v>
      </c>
      <c r="D117" s="116"/>
      <c r="E117" s="266">
        <v>6</v>
      </c>
      <c r="F117" s="267">
        <v>1</v>
      </c>
      <c r="H117" s="270">
        <v>1</v>
      </c>
      <c r="I117" s="271">
        <v>6</v>
      </c>
    </row>
    <row r="118" spans="2:9" ht="15" customHeight="1" x14ac:dyDescent="0.25">
      <c r="B118" s="113" t="s">
        <v>211</v>
      </c>
      <c r="C118" s="264">
        <v>26</v>
      </c>
      <c r="D118" s="116"/>
      <c r="E118" s="266">
        <v>26</v>
      </c>
      <c r="F118" s="267">
        <v>0</v>
      </c>
      <c r="H118" s="270">
        <v>8</v>
      </c>
      <c r="I118" s="271">
        <v>18</v>
      </c>
    </row>
    <row r="119" spans="2:9" ht="15" customHeight="1" x14ac:dyDescent="0.25">
      <c r="B119" s="113" t="s">
        <v>212</v>
      </c>
      <c r="C119" s="264">
        <v>145</v>
      </c>
      <c r="D119" s="116"/>
      <c r="E119" s="266">
        <v>145</v>
      </c>
      <c r="F119" s="267">
        <v>0</v>
      </c>
      <c r="H119" s="270">
        <v>43</v>
      </c>
      <c r="I119" s="271">
        <v>102</v>
      </c>
    </row>
    <row r="120" spans="2:9" ht="15" customHeight="1" x14ac:dyDescent="0.25">
      <c r="B120" s="113" t="s">
        <v>213</v>
      </c>
      <c r="C120" s="264">
        <v>13</v>
      </c>
      <c r="D120" s="116"/>
      <c r="E120" s="266">
        <v>11</v>
      </c>
      <c r="F120" s="267">
        <v>2</v>
      </c>
      <c r="H120" s="270">
        <v>7</v>
      </c>
      <c r="I120" s="271">
        <v>6</v>
      </c>
    </row>
    <row r="121" spans="2:9" ht="15" customHeight="1" x14ac:dyDescent="0.25">
      <c r="B121" s="113" t="s">
        <v>214</v>
      </c>
      <c r="C121" s="264">
        <v>5</v>
      </c>
      <c r="D121" s="116"/>
      <c r="E121" s="266">
        <v>3</v>
      </c>
      <c r="F121" s="267">
        <v>2</v>
      </c>
      <c r="H121" s="270">
        <v>3</v>
      </c>
      <c r="I121" s="271">
        <v>2</v>
      </c>
    </row>
    <row r="122" spans="2:9" ht="15" customHeight="1" x14ac:dyDescent="0.25">
      <c r="B122" s="113" t="s">
        <v>215</v>
      </c>
      <c r="C122" s="264">
        <v>463</v>
      </c>
      <c r="D122" s="116"/>
      <c r="E122" s="266">
        <v>463</v>
      </c>
      <c r="F122" s="267">
        <v>0</v>
      </c>
      <c r="H122" s="270">
        <v>278</v>
      </c>
      <c r="I122" s="271">
        <v>185</v>
      </c>
    </row>
    <row r="123" spans="2:9" ht="15" customHeight="1" x14ac:dyDescent="0.25">
      <c r="B123" s="113" t="s">
        <v>216</v>
      </c>
      <c r="C123" s="264">
        <v>1</v>
      </c>
      <c r="D123" s="116"/>
      <c r="E123" s="266">
        <v>1</v>
      </c>
      <c r="F123" s="267">
        <v>0</v>
      </c>
      <c r="H123" s="270">
        <v>0</v>
      </c>
      <c r="I123" s="271">
        <v>1</v>
      </c>
    </row>
    <row r="124" spans="2:9" ht="15" customHeight="1" x14ac:dyDescent="0.25">
      <c r="B124" s="113" t="s">
        <v>217</v>
      </c>
      <c r="C124" s="264">
        <v>30</v>
      </c>
      <c r="D124" s="116"/>
      <c r="E124" s="266">
        <v>30</v>
      </c>
      <c r="F124" s="267">
        <v>0</v>
      </c>
      <c r="H124" s="270">
        <v>9</v>
      </c>
      <c r="I124" s="271">
        <v>21</v>
      </c>
    </row>
    <row r="125" spans="2:9" ht="15" customHeight="1" x14ac:dyDescent="0.25">
      <c r="B125" s="113" t="s">
        <v>218</v>
      </c>
      <c r="C125" s="264">
        <v>8</v>
      </c>
      <c r="D125" s="116"/>
      <c r="E125" s="266">
        <v>7</v>
      </c>
      <c r="F125" s="267">
        <v>1</v>
      </c>
      <c r="H125" s="270">
        <v>4</v>
      </c>
      <c r="I125" s="271">
        <v>4</v>
      </c>
    </row>
    <row r="126" spans="2:9" ht="15" customHeight="1" x14ac:dyDescent="0.25">
      <c r="B126" s="113" t="s">
        <v>219</v>
      </c>
      <c r="C126" s="264">
        <v>2293</v>
      </c>
      <c r="D126" s="116"/>
      <c r="E126" s="266">
        <v>2213</v>
      </c>
      <c r="F126" s="267">
        <v>80</v>
      </c>
      <c r="H126" s="270">
        <v>1272</v>
      </c>
      <c r="I126" s="271">
        <v>1021</v>
      </c>
    </row>
    <row r="127" spans="2:9" ht="15" customHeight="1" x14ac:dyDescent="0.25">
      <c r="B127" s="113" t="s">
        <v>220</v>
      </c>
      <c r="C127" s="264">
        <v>8</v>
      </c>
      <c r="D127" s="116"/>
      <c r="E127" s="266">
        <v>8</v>
      </c>
      <c r="F127" s="267">
        <v>0</v>
      </c>
      <c r="H127" s="270">
        <v>4</v>
      </c>
      <c r="I127" s="271">
        <v>4</v>
      </c>
    </row>
    <row r="128" spans="2:9" ht="15" customHeight="1" x14ac:dyDescent="0.25">
      <c r="B128" s="113" t="s">
        <v>221</v>
      </c>
      <c r="C128" s="264">
        <v>522</v>
      </c>
      <c r="D128" s="116"/>
      <c r="E128" s="266">
        <v>513</v>
      </c>
      <c r="F128" s="267">
        <v>9</v>
      </c>
      <c r="H128" s="270">
        <v>194</v>
      </c>
      <c r="I128" s="271">
        <v>328</v>
      </c>
    </row>
    <row r="129" spans="2:9" ht="15" customHeight="1" x14ac:dyDescent="0.25">
      <c r="B129" s="113" t="s">
        <v>222</v>
      </c>
      <c r="C129" s="264">
        <v>1032</v>
      </c>
      <c r="D129" s="116"/>
      <c r="E129" s="266">
        <v>935</v>
      </c>
      <c r="F129" s="267">
        <v>97</v>
      </c>
      <c r="H129" s="270">
        <v>423</v>
      </c>
      <c r="I129" s="271">
        <v>609</v>
      </c>
    </row>
    <row r="130" spans="2:9" ht="15" customHeight="1" x14ac:dyDescent="0.25">
      <c r="B130" s="113" t="s">
        <v>223</v>
      </c>
      <c r="C130" s="264">
        <v>714</v>
      </c>
      <c r="D130" s="116"/>
      <c r="E130" s="266">
        <v>658</v>
      </c>
      <c r="F130" s="267">
        <v>56</v>
      </c>
      <c r="H130" s="270">
        <v>663</v>
      </c>
      <c r="I130" s="271">
        <v>51</v>
      </c>
    </row>
    <row r="131" spans="2:9" ht="15" customHeight="1" x14ac:dyDescent="0.25">
      <c r="B131" s="113" t="s">
        <v>224</v>
      </c>
      <c r="C131" s="264">
        <v>23</v>
      </c>
      <c r="D131" s="116"/>
      <c r="E131" s="266">
        <v>23</v>
      </c>
      <c r="F131" s="267">
        <v>0</v>
      </c>
      <c r="H131" s="270">
        <v>22</v>
      </c>
      <c r="I131" s="271">
        <v>1</v>
      </c>
    </row>
    <row r="132" spans="2:9" ht="15" customHeight="1" x14ac:dyDescent="0.25">
      <c r="B132" s="113" t="s">
        <v>225</v>
      </c>
      <c r="C132" s="264">
        <v>45</v>
      </c>
      <c r="D132" s="116"/>
      <c r="E132" s="266">
        <v>45</v>
      </c>
      <c r="F132" s="267">
        <v>0</v>
      </c>
      <c r="H132" s="270">
        <v>22</v>
      </c>
      <c r="I132" s="271">
        <v>23</v>
      </c>
    </row>
    <row r="133" spans="2:9" ht="15" customHeight="1" x14ac:dyDescent="0.25">
      <c r="B133" s="113" t="s">
        <v>226</v>
      </c>
      <c r="C133" s="264">
        <v>2</v>
      </c>
      <c r="D133" s="116"/>
      <c r="E133" s="266">
        <v>2</v>
      </c>
      <c r="F133" s="267">
        <v>0</v>
      </c>
      <c r="H133" s="270">
        <v>0</v>
      </c>
      <c r="I133" s="271">
        <v>2</v>
      </c>
    </row>
    <row r="134" spans="2:9" ht="15" customHeight="1" x14ac:dyDescent="0.25">
      <c r="B134" s="113" t="s">
        <v>227</v>
      </c>
      <c r="C134" s="264">
        <v>1</v>
      </c>
      <c r="D134" s="116"/>
      <c r="E134" s="266">
        <v>1</v>
      </c>
      <c r="F134" s="267">
        <v>0</v>
      </c>
      <c r="H134" s="270">
        <v>1</v>
      </c>
      <c r="I134" s="271">
        <v>0</v>
      </c>
    </row>
    <row r="135" spans="2:9" ht="15" customHeight="1" x14ac:dyDescent="0.25">
      <c r="B135" s="113" t="s">
        <v>228</v>
      </c>
      <c r="C135" s="264">
        <v>3</v>
      </c>
      <c r="D135" s="116"/>
      <c r="E135" s="266">
        <v>3</v>
      </c>
      <c r="F135" s="267">
        <v>0</v>
      </c>
      <c r="H135" s="270">
        <v>2</v>
      </c>
      <c r="I135" s="271">
        <v>1</v>
      </c>
    </row>
    <row r="136" spans="2:9" ht="15" customHeight="1" x14ac:dyDescent="0.25">
      <c r="B136" s="113" t="s">
        <v>229</v>
      </c>
      <c r="C136" s="264">
        <v>1</v>
      </c>
      <c r="D136" s="116"/>
      <c r="E136" s="266">
        <v>1</v>
      </c>
      <c r="F136" s="267">
        <v>0</v>
      </c>
      <c r="H136" s="270">
        <v>0</v>
      </c>
      <c r="I136" s="271">
        <v>1</v>
      </c>
    </row>
    <row r="137" spans="2:9" ht="15" customHeight="1" x14ac:dyDescent="0.25">
      <c r="B137" s="113" t="s">
        <v>230</v>
      </c>
      <c r="C137" s="264">
        <v>1</v>
      </c>
      <c r="D137" s="116"/>
      <c r="E137" s="266">
        <v>1</v>
      </c>
      <c r="F137" s="267">
        <v>0</v>
      </c>
      <c r="H137" s="270">
        <v>1</v>
      </c>
      <c r="I137" s="271">
        <v>0</v>
      </c>
    </row>
    <row r="138" spans="2:9" ht="15" customHeight="1" x14ac:dyDescent="0.25">
      <c r="B138" s="113" t="s">
        <v>231</v>
      </c>
      <c r="C138" s="264">
        <v>59</v>
      </c>
      <c r="D138" s="116"/>
      <c r="E138" s="266">
        <v>59</v>
      </c>
      <c r="F138" s="267">
        <v>0</v>
      </c>
      <c r="H138" s="270">
        <v>30</v>
      </c>
      <c r="I138" s="271">
        <v>29</v>
      </c>
    </row>
    <row r="139" spans="2:9" ht="15" customHeight="1" x14ac:dyDescent="0.25">
      <c r="B139" s="113" t="s">
        <v>232</v>
      </c>
      <c r="C139" s="264">
        <v>76</v>
      </c>
      <c r="D139" s="116"/>
      <c r="E139" s="266">
        <v>76</v>
      </c>
      <c r="F139" s="267">
        <v>0</v>
      </c>
      <c r="H139" s="270">
        <v>49</v>
      </c>
      <c r="I139" s="271">
        <v>27</v>
      </c>
    </row>
    <row r="140" spans="2:9" ht="15" customHeight="1" x14ac:dyDescent="0.25">
      <c r="B140" s="113" t="s">
        <v>233</v>
      </c>
      <c r="C140" s="264">
        <v>2</v>
      </c>
      <c r="D140" s="116"/>
      <c r="E140" s="266">
        <v>2</v>
      </c>
      <c r="F140" s="267">
        <v>0</v>
      </c>
      <c r="H140" s="270">
        <v>1</v>
      </c>
      <c r="I140" s="271">
        <v>1</v>
      </c>
    </row>
    <row r="141" spans="2:9" ht="15" customHeight="1" x14ac:dyDescent="0.25">
      <c r="B141" s="113" t="s">
        <v>234</v>
      </c>
      <c r="C141" s="264">
        <v>29</v>
      </c>
      <c r="D141" s="116"/>
      <c r="E141" s="266">
        <v>29</v>
      </c>
      <c r="F141" s="267">
        <v>0</v>
      </c>
      <c r="H141" s="270">
        <v>9</v>
      </c>
      <c r="I141" s="271">
        <v>20</v>
      </c>
    </row>
    <row r="142" spans="2:9" ht="15" customHeight="1" x14ac:dyDescent="0.25">
      <c r="B142" s="113" t="s">
        <v>235</v>
      </c>
      <c r="C142" s="264">
        <v>9</v>
      </c>
      <c r="D142" s="116"/>
      <c r="E142" s="266">
        <v>7</v>
      </c>
      <c r="F142" s="267">
        <v>2</v>
      </c>
      <c r="H142" s="270">
        <v>4</v>
      </c>
      <c r="I142" s="271">
        <v>5</v>
      </c>
    </row>
    <row r="143" spans="2:9" ht="15" customHeight="1" x14ac:dyDescent="0.25">
      <c r="B143" s="113" t="s">
        <v>236</v>
      </c>
      <c r="C143" s="264">
        <v>18</v>
      </c>
      <c r="D143" s="116"/>
      <c r="E143" s="266">
        <v>18</v>
      </c>
      <c r="F143" s="267">
        <v>0</v>
      </c>
      <c r="H143" s="270">
        <v>7</v>
      </c>
      <c r="I143" s="271">
        <v>11</v>
      </c>
    </row>
    <row r="144" spans="2:9" ht="15" customHeight="1" x14ac:dyDescent="0.25">
      <c r="B144" s="113" t="s">
        <v>237</v>
      </c>
      <c r="C144" s="264">
        <v>9</v>
      </c>
      <c r="D144" s="116"/>
      <c r="E144" s="266">
        <v>4</v>
      </c>
      <c r="F144" s="267">
        <v>5</v>
      </c>
      <c r="H144" s="270">
        <v>4</v>
      </c>
      <c r="I144" s="271">
        <v>5</v>
      </c>
    </row>
    <row r="145" spans="1:9" ht="15" customHeight="1" x14ac:dyDescent="0.25">
      <c r="B145" s="113" t="s">
        <v>238</v>
      </c>
      <c r="C145" s="264">
        <v>26</v>
      </c>
      <c r="D145" s="116"/>
      <c r="E145" s="266">
        <v>25</v>
      </c>
      <c r="F145" s="267">
        <v>1</v>
      </c>
      <c r="H145" s="270">
        <v>18</v>
      </c>
      <c r="I145" s="271">
        <v>8</v>
      </c>
    </row>
    <row r="146" spans="1:9" ht="15" customHeight="1" x14ac:dyDescent="0.25">
      <c r="B146" s="113" t="s">
        <v>239</v>
      </c>
      <c r="C146" s="264">
        <v>24</v>
      </c>
      <c r="D146" s="116"/>
      <c r="E146" s="266">
        <v>23</v>
      </c>
      <c r="F146" s="267">
        <v>1</v>
      </c>
      <c r="H146" s="270">
        <v>17</v>
      </c>
      <c r="I146" s="271">
        <v>7</v>
      </c>
    </row>
    <row r="147" spans="1:9" ht="15" customHeight="1" x14ac:dyDescent="0.25">
      <c r="B147" s="113" t="s">
        <v>240</v>
      </c>
      <c r="C147" s="264">
        <v>1</v>
      </c>
      <c r="D147" s="116"/>
      <c r="E147" s="266">
        <v>1</v>
      </c>
      <c r="F147" s="267">
        <v>0</v>
      </c>
      <c r="H147" s="270">
        <v>1</v>
      </c>
      <c r="I147" s="271">
        <v>0</v>
      </c>
    </row>
    <row r="148" spans="1:9" ht="15" customHeight="1" x14ac:dyDescent="0.25">
      <c r="B148" s="113" t="s">
        <v>241</v>
      </c>
      <c r="C148" s="264">
        <v>39</v>
      </c>
      <c r="D148" s="116"/>
      <c r="E148" s="266">
        <v>37</v>
      </c>
      <c r="F148" s="267">
        <v>2</v>
      </c>
      <c r="H148" s="270">
        <v>24</v>
      </c>
      <c r="I148" s="271">
        <v>15</v>
      </c>
    </row>
    <row r="149" spans="1:9" ht="15" customHeight="1" x14ac:dyDescent="0.25">
      <c r="B149" s="113" t="s">
        <v>242</v>
      </c>
      <c r="C149" s="264">
        <v>2598</v>
      </c>
      <c r="D149" s="116"/>
      <c r="E149" s="266">
        <v>2594</v>
      </c>
      <c r="F149" s="267">
        <v>4</v>
      </c>
      <c r="H149" s="270">
        <v>1361</v>
      </c>
      <c r="I149" s="271">
        <v>1237</v>
      </c>
    </row>
    <row r="150" spans="1:9" ht="15" customHeight="1" x14ac:dyDescent="0.25">
      <c r="B150" s="113" t="s">
        <v>243</v>
      </c>
      <c r="C150" s="264">
        <v>1</v>
      </c>
      <c r="D150" s="116"/>
      <c r="E150" s="266">
        <v>1</v>
      </c>
      <c r="F150" s="267">
        <v>0</v>
      </c>
      <c r="H150" s="270">
        <v>0</v>
      </c>
      <c r="I150" s="271">
        <v>1</v>
      </c>
    </row>
    <row r="151" spans="1:9" ht="15" customHeight="1" x14ac:dyDescent="0.25">
      <c r="B151" s="113" t="s">
        <v>244</v>
      </c>
      <c r="C151" s="264">
        <v>22</v>
      </c>
      <c r="D151" s="116"/>
      <c r="E151" s="266">
        <v>22</v>
      </c>
      <c r="F151" s="267">
        <v>0</v>
      </c>
      <c r="H151" s="270">
        <v>13</v>
      </c>
      <c r="I151" s="271">
        <v>9</v>
      </c>
    </row>
    <row r="152" spans="1:9" ht="15" customHeight="1" x14ac:dyDescent="0.25">
      <c r="B152" s="113" t="s">
        <v>245</v>
      </c>
      <c r="C152" s="264">
        <v>22</v>
      </c>
      <c r="D152" s="116"/>
      <c r="E152" s="266">
        <v>22</v>
      </c>
      <c r="F152" s="267">
        <v>0</v>
      </c>
      <c r="H152" s="270">
        <v>9</v>
      </c>
      <c r="I152" s="271">
        <v>13</v>
      </c>
    </row>
    <row r="153" spans="1:9" ht="15" customHeight="1" x14ac:dyDescent="0.25">
      <c r="B153" s="113" t="s">
        <v>246</v>
      </c>
      <c r="C153" s="264">
        <v>43</v>
      </c>
      <c r="D153" s="116"/>
      <c r="E153" s="266">
        <v>42</v>
      </c>
      <c r="F153" s="267">
        <v>1</v>
      </c>
      <c r="H153" s="270">
        <v>17</v>
      </c>
      <c r="I153" s="271">
        <v>26</v>
      </c>
    </row>
    <row r="154" spans="1:9" ht="15" customHeight="1" x14ac:dyDescent="0.25">
      <c r="B154" s="113" t="s">
        <v>247</v>
      </c>
      <c r="C154" s="264">
        <v>2</v>
      </c>
      <c r="D154" s="116"/>
      <c r="E154" s="266">
        <v>2</v>
      </c>
      <c r="F154" s="267">
        <v>0</v>
      </c>
      <c r="H154" s="270">
        <v>0</v>
      </c>
      <c r="I154" s="271">
        <v>2</v>
      </c>
    </row>
    <row r="155" spans="1:9" ht="15" customHeight="1" x14ac:dyDescent="0.25">
      <c r="B155" s="113" t="s">
        <v>248</v>
      </c>
      <c r="C155" s="265">
        <v>6</v>
      </c>
      <c r="D155" s="116"/>
      <c r="E155" s="268">
        <v>6</v>
      </c>
      <c r="F155" s="269">
        <v>0</v>
      </c>
      <c r="H155" s="272">
        <v>5</v>
      </c>
      <c r="I155" s="273">
        <v>1</v>
      </c>
    </row>
    <row r="158" spans="1:9" customFormat="1" ht="15" customHeight="1" x14ac:dyDescent="0.2">
      <c r="A158" s="68"/>
      <c r="B158" s="3"/>
      <c r="D158" s="48"/>
      <c r="E158" s="1"/>
    </row>
    <row r="159" spans="1:9" customFormat="1" ht="15" customHeight="1" x14ac:dyDescent="0.2">
      <c r="A159" s="68"/>
      <c r="B159" s="3"/>
      <c r="C159" s="3"/>
      <c r="D159" s="114"/>
      <c r="E159" s="69"/>
    </row>
    <row r="160" spans="1:9" customFormat="1" ht="15" customHeight="1" x14ac:dyDescent="0.2">
      <c r="A160" s="68"/>
      <c r="B160" s="3"/>
      <c r="D160" s="48"/>
      <c r="E160" s="1"/>
    </row>
    <row r="161" spans="1:5" customFormat="1" ht="15" customHeight="1" x14ac:dyDescent="0.2">
      <c r="A161" s="68"/>
      <c r="B161" s="3"/>
      <c r="D161" s="48"/>
      <c r="E161" s="1"/>
    </row>
    <row r="162" spans="1:5" customFormat="1" ht="15" customHeight="1" x14ac:dyDescent="0.2">
      <c r="A162" s="68"/>
      <c r="B162" s="3"/>
      <c r="D162" s="48"/>
      <c r="E162" s="1"/>
    </row>
  </sheetData>
  <mergeCells count="7">
    <mergeCell ref="C9:I9"/>
    <mergeCell ref="C10:I10"/>
    <mergeCell ref="C11:C12"/>
    <mergeCell ref="E11:E12"/>
    <mergeCell ref="F11:F12"/>
    <mergeCell ref="H11:H12"/>
    <mergeCell ref="I11:I1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showGridLines="0" showRowColHeaders="0" workbookViewId="0">
      <pane ySplit="12" topLeftCell="A13" activePane="bottomLeft" state="frozen"/>
      <selection pane="bottomLeft" activeCell="J6" sqref="J6"/>
    </sheetView>
  </sheetViews>
  <sheetFormatPr defaultRowHeight="15" customHeight="1" x14ac:dyDescent="0.2"/>
  <cols>
    <col min="1" max="1" width="12" style="19" customWidth="1"/>
    <col min="2" max="2" width="32" style="19" customWidth="1"/>
    <col min="3" max="4" width="15.7109375" style="19" customWidth="1"/>
    <col min="5" max="5" width="1.42578125" style="19" customWidth="1"/>
    <col min="6" max="7" width="15.7109375" style="19" customWidth="1"/>
    <col min="8" max="246" width="9.140625" style="19"/>
    <col min="247" max="247" width="37.140625" style="19" bestFit="1" customWidth="1"/>
    <col min="248" max="502" width="9.140625" style="19"/>
    <col min="503" max="503" width="37.140625" style="19" bestFit="1" customWidth="1"/>
    <col min="504" max="758" width="9.140625" style="19"/>
    <col min="759" max="759" width="37.140625" style="19" bestFit="1" customWidth="1"/>
    <col min="760" max="1014" width="9.140625" style="19"/>
    <col min="1015" max="1015" width="37.140625" style="19" bestFit="1" customWidth="1"/>
    <col min="1016" max="1270" width="9.140625" style="19"/>
    <col min="1271" max="1271" width="37.140625" style="19" bestFit="1" customWidth="1"/>
    <col min="1272" max="1526" width="9.140625" style="19"/>
    <col min="1527" max="1527" width="37.140625" style="19" bestFit="1" customWidth="1"/>
    <col min="1528" max="1782" width="9.140625" style="19"/>
    <col min="1783" max="1783" width="37.140625" style="19" bestFit="1" customWidth="1"/>
    <col min="1784" max="2038" width="9.140625" style="19"/>
    <col min="2039" max="2039" width="37.140625" style="19" bestFit="1" customWidth="1"/>
    <col min="2040" max="2294" width="9.140625" style="19"/>
    <col min="2295" max="2295" width="37.140625" style="19" bestFit="1" customWidth="1"/>
    <col min="2296" max="2550" width="9.140625" style="19"/>
    <col min="2551" max="2551" width="37.140625" style="19" bestFit="1" customWidth="1"/>
    <col min="2552" max="2806" width="9.140625" style="19"/>
    <col min="2807" max="2807" width="37.140625" style="19" bestFit="1" customWidth="1"/>
    <col min="2808" max="3062" width="9.140625" style="19"/>
    <col min="3063" max="3063" width="37.140625" style="19" bestFit="1" customWidth="1"/>
    <col min="3064" max="3318" width="9.140625" style="19"/>
    <col min="3319" max="3319" width="37.140625" style="19" bestFit="1" customWidth="1"/>
    <col min="3320" max="3574" width="9.140625" style="19"/>
    <col min="3575" max="3575" width="37.140625" style="19" bestFit="1" customWidth="1"/>
    <col min="3576" max="3830" width="9.140625" style="19"/>
    <col min="3831" max="3831" width="37.140625" style="19" bestFit="1" customWidth="1"/>
    <col min="3832" max="4086" width="9.140625" style="19"/>
    <col min="4087" max="4087" width="37.140625" style="19" bestFit="1" customWidth="1"/>
    <col min="4088" max="4342" width="9.140625" style="19"/>
    <col min="4343" max="4343" width="37.140625" style="19" bestFit="1" customWidth="1"/>
    <col min="4344" max="4598" width="9.140625" style="19"/>
    <col min="4599" max="4599" width="37.140625" style="19" bestFit="1" customWidth="1"/>
    <col min="4600" max="4854" width="9.140625" style="19"/>
    <col min="4855" max="4855" width="37.140625" style="19" bestFit="1" customWidth="1"/>
    <col min="4856" max="5110" width="9.140625" style="19"/>
    <col min="5111" max="5111" width="37.140625" style="19" bestFit="1" customWidth="1"/>
    <col min="5112" max="5366" width="9.140625" style="19"/>
    <col min="5367" max="5367" width="37.140625" style="19" bestFit="1" customWidth="1"/>
    <col min="5368" max="5622" width="9.140625" style="19"/>
    <col min="5623" max="5623" width="37.140625" style="19" bestFit="1" customWidth="1"/>
    <col min="5624" max="5878" width="9.140625" style="19"/>
    <col min="5879" max="5879" width="37.140625" style="19" bestFit="1" customWidth="1"/>
    <col min="5880" max="6134" width="9.140625" style="19"/>
    <col min="6135" max="6135" width="37.140625" style="19" bestFit="1" customWidth="1"/>
    <col min="6136" max="6390" width="9.140625" style="19"/>
    <col min="6391" max="6391" width="37.140625" style="19" bestFit="1" customWidth="1"/>
    <col min="6392" max="6646" width="9.140625" style="19"/>
    <col min="6647" max="6647" width="37.140625" style="19" bestFit="1" customWidth="1"/>
    <col min="6648" max="6902" width="9.140625" style="19"/>
    <col min="6903" max="6903" width="37.140625" style="19" bestFit="1" customWidth="1"/>
    <col min="6904" max="7158" width="9.140625" style="19"/>
    <col min="7159" max="7159" width="37.140625" style="19" bestFit="1" customWidth="1"/>
    <col min="7160" max="7414" width="9.140625" style="19"/>
    <col min="7415" max="7415" width="37.140625" style="19" bestFit="1" customWidth="1"/>
    <col min="7416" max="7670" width="9.140625" style="19"/>
    <col min="7671" max="7671" width="37.140625" style="19" bestFit="1" customWidth="1"/>
    <col min="7672" max="7926" width="9.140625" style="19"/>
    <col min="7927" max="7927" width="37.140625" style="19" bestFit="1" customWidth="1"/>
    <col min="7928" max="8182" width="9.140625" style="19"/>
    <col min="8183" max="8183" width="37.140625" style="19" bestFit="1" customWidth="1"/>
    <col min="8184" max="8438" width="9.140625" style="19"/>
    <col min="8439" max="8439" width="37.140625" style="19" bestFit="1" customWidth="1"/>
    <col min="8440" max="8694" width="9.140625" style="19"/>
    <col min="8695" max="8695" width="37.140625" style="19" bestFit="1" customWidth="1"/>
    <col min="8696" max="8950" width="9.140625" style="19"/>
    <col min="8951" max="8951" width="37.140625" style="19" bestFit="1" customWidth="1"/>
    <col min="8952" max="9206" width="9.140625" style="19"/>
    <col min="9207" max="9207" width="37.140625" style="19" bestFit="1" customWidth="1"/>
    <col min="9208" max="9462" width="9.140625" style="19"/>
    <col min="9463" max="9463" width="37.140625" style="19" bestFit="1" customWidth="1"/>
    <col min="9464" max="9718" width="9.140625" style="19"/>
    <col min="9719" max="9719" width="37.140625" style="19" bestFit="1" customWidth="1"/>
    <col min="9720" max="9974" width="9.140625" style="19"/>
    <col min="9975" max="9975" width="37.140625" style="19" bestFit="1" customWidth="1"/>
    <col min="9976" max="10230" width="9.140625" style="19"/>
    <col min="10231" max="10231" width="37.140625" style="19" bestFit="1" customWidth="1"/>
    <col min="10232" max="10486" width="9.140625" style="19"/>
    <col min="10487" max="10487" width="37.140625" style="19" bestFit="1" customWidth="1"/>
    <col min="10488" max="10742" width="9.140625" style="19"/>
    <col min="10743" max="10743" width="37.140625" style="19" bestFit="1" customWidth="1"/>
    <col min="10744" max="10998" width="9.140625" style="19"/>
    <col min="10999" max="10999" width="37.140625" style="19" bestFit="1" customWidth="1"/>
    <col min="11000" max="11254" width="9.140625" style="19"/>
    <col min="11255" max="11255" width="37.140625" style="19" bestFit="1" customWidth="1"/>
    <col min="11256" max="11510" width="9.140625" style="19"/>
    <col min="11511" max="11511" width="37.140625" style="19" bestFit="1" customWidth="1"/>
    <col min="11512" max="11766" width="9.140625" style="19"/>
    <col min="11767" max="11767" width="37.140625" style="19" bestFit="1" customWidth="1"/>
    <col min="11768" max="12022" width="9.140625" style="19"/>
    <col min="12023" max="12023" width="37.140625" style="19" bestFit="1" customWidth="1"/>
    <col min="12024" max="12278" width="9.140625" style="19"/>
    <col min="12279" max="12279" width="37.140625" style="19" bestFit="1" customWidth="1"/>
    <col min="12280" max="12534" width="9.140625" style="19"/>
    <col min="12535" max="12535" width="37.140625" style="19" bestFit="1" customWidth="1"/>
    <col min="12536" max="12790" width="9.140625" style="19"/>
    <col min="12791" max="12791" width="37.140625" style="19" bestFit="1" customWidth="1"/>
    <col min="12792" max="13046" width="9.140625" style="19"/>
    <col min="13047" max="13047" width="37.140625" style="19" bestFit="1" customWidth="1"/>
    <col min="13048" max="13302" width="9.140625" style="19"/>
    <col min="13303" max="13303" width="37.140625" style="19" bestFit="1" customWidth="1"/>
    <col min="13304" max="13558" width="9.140625" style="19"/>
    <col min="13559" max="13559" width="37.140625" style="19" bestFit="1" customWidth="1"/>
    <col min="13560" max="13814" width="9.140625" style="19"/>
    <col min="13815" max="13815" width="37.140625" style="19" bestFit="1" customWidth="1"/>
    <col min="13816" max="14070" width="9.140625" style="19"/>
    <col min="14071" max="14071" width="37.140625" style="19" bestFit="1" customWidth="1"/>
    <col min="14072" max="14326" width="9.140625" style="19"/>
    <col min="14327" max="14327" width="37.140625" style="19" bestFit="1" customWidth="1"/>
    <col min="14328" max="14582" width="9.140625" style="19"/>
    <col min="14583" max="14583" width="37.140625" style="19" bestFit="1" customWidth="1"/>
    <col min="14584" max="14838" width="9.140625" style="19"/>
    <col min="14839" max="14839" width="37.140625" style="19" bestFit="1" customWidth="1"/>
    <col min="14840" max="15094" width="9.140625" style="19"/>
    <col min="15095" max="15095" width="37.140625" style="19" bestFit="1" customWidth="1"/>
    <col min="15096" max="15350" width="9.140625" style="19"/>
    <col min="15351" max="15351" width="37.140625" style="19" bestFit="1" customWidth="1"/>
    <col min="15352" max="15606" width="9.140625" style="19"/>
    <col min="15607" max="15607" width="37.140625" style="19" bestFit="1" customWidth="1"/>
    <col min="15608" max="15862" width="9.140625" style="19"/>
    <col min="15863" max="15863" width="37.140625" style="19" bestFit="1" customWidth="1"/>
    <col min="15864" max="16118" width="9.140625" style="19"/>
    <col min="16119" max="16119" width="37.140625" style="19" bestFit="1" customWidth="1"/>
    <col min="16120" max="16384" width="9.140625" style="19"/>
  </cols>
  <sheetData>
    <row r="1" spans="1:7" customFormat="1" ht="15" customHeight="1" x14ac:dyDescent="0.2">
      <c r="A1" s="68"/>
      <c r="B1" s="3"/>
      <c r="C1" s="1"/>
    </row>
    <row r="2" spans="1:7" customFormat="1" ht="15" customHeight="1" x14ac:dyDescent="0.2">
      <c r="A2" s="68"/>
      <c r="B2" s="3"/>
      <c r="C2" s="69"/>
    </row>
    <row r="3" spans="1:7" customFormat="1" ht="15" customHeight="1" x14ac:dyDescent="0.2">
      <c r="A3" s="68"/>
      <c r="B3" s="3"/>
      <c r="C3" s="1"/>
    </row>
    <row r="4" spans="1:7" customFormat="1" ht="15" customHeight="1" x14ac:dyDescent="0.2">
      <c r="A4" s="68"/>
      <c r="B4" s="3"/>
      <c r="C4" s="1"/>
    </row>
    <row r="5" spans="1:7" customFormat="1" ht="15" customHeight="1" x14ac:dyDescent="0.2">
      <c r="A5" s="68"/>
      <c r="B5" s="3"/>
      <c r="C5" s="1"/>
    </row>
    <row r="6" spans="1:7" customFormat="1" ht="15" customHeight="1" x14ac:dyDescent="0.2">
      <c r="A6" s="70" t="s">
        <v>62</v>
      </c>
      <c r="B6" s="59" t="s">
        <v>426</v>
      </c>
      <c r="C6" s="72"/>
    </row>
    <row r="7" spans="1:7" customFormat="1" ht="15" customHeight="1" x14ac:dyDescent="0.2">
      <c r="A7" s="70"/>
      <c r="B7" s="73" t="s">
        <v>497</v>
      </c>
      <c r="C7" s="1"/>
    </row>
    <row r="8" spans="1:7" customFormat="1" ht="15" customHeight="1" x14ac:dyDescent="0.2">
      <c r="A8" s="68"/>
      <c r="B8" s="3"/>
      <c r="C8" s="1"/>
    </row>
    <row r="9" spans="1:7" ht="24.95" customHeight="1" x14ac:dyDescent="0.2">
      <c r="B9" s="20"/>
      <c r="C9" s="337" t="s">
        <v>425</v>
      </c>
      <c r="D9" s="337"/>
      <c r="E9" s="337"/>
      <c r="F9" s="337"/>
      <c r="G9" s="337"/>
    </row>
    <row r="10" spans="1:7" ht="15" customHeight="1" x14ac:dyDescent="0.2">
      <c r="B10" s="96"/>
      <c r="C10" s="338" t="s">
        <v>99</v>
      </c>
      <c r="D10" s="338"/>
      <c r="E10" s="338"/>
      <c r="F10" s="338"/>
      <c r="G10" s="338"/>
    </row>
    <row r="11" spans="1:7" ht="15" customHeight="1" x14ac:dyDescent="0.2">
      <c r="B11" s="42" t="s">
        <v>63</v>
      </c>
      <c r="C11" s="347" t="s">
        <v>519</v>
      </c>
      <c r="D11" s="347" t="s">
        <v>520</v>
      </c>
      <c r="F11" s="341" t="s">
        <v>102</v>
      </c>
      <c r="G11" s="341" t="s">
        <v>103</v>
      </c>
    </row>
    <row r="12" spans="1:7" ht="15" customHeight="1" x14ac:dyDescent="0.2">
      <c r="B12" s="119" t="s">
        <v>105</v>
      </c>
      <c r="C12" s="347"/>
      <c r="D12" s="347"/>
      <c r="E12" s="34"/>
      <c r="F12" s="341"/>
      <c r="G12" s="341"/>
    </row>
    <row r="13" spans="1:7" ht="15" customHeight="1" x14ac:dyDescent="0.2">
      <c r="B13" s="110" t="s">
        <v>106</v>
      </c>
      <c r="C13" s="351">
        <f>'Estrangeiros gén. nacion. N(08)'!E13/'Estrangeiros gén. nacion. N(08)'!C13</f>
        <v>1</v>
      </c>
      <c r="D13" s="352">
        <f>'Estrangeiros gén. nacion. N(08)'!F13/'Estrangeiros gén. nacion. N(08)'!C13</f>
        <v>0</v>
      </c>
      <c r="E13" s="274"/>
      <c r="F13" s="353">
        <f>'Estrangeiros gén. nacion. N(08)'!H13/'Estrangeiros gén. nacion. N(08)'!C13</f>
        <v>0.51851851851851849</v>
      </c>
      <c r="G13" s="354">
        <f>'Estrangeiros gén. nacion. N(08)'!I13/'Estrangeiros gén. nacion. N(08)'!C13</f>
        <v>0.48148148148148145</v>
      </c>
    </row>
    <row r="14" spans="1:7" ht="15" customHeight="1" x14ac:dyDescent="0.2">
      <c r="B14" s="110" t="s">
        <v>107</v>
      </c>
      <c r="C14" s="259">
        <f>'Estrangeiros gén. nacion. N(08)'!E14/'Estrangeiros gén. nacion. N(08)'!C14</f>
        <v>0.75</v>
      </c>
      <c r="D14" s="260">
        <f>'Estrangeiros gén. nacion. N(08)'!F14/'Estrangeiros gén. nacion. N(08)'!C14</f>
        <v>0.25</v>
      </c>
      <c r="E14" s="274"/>
      <c r="F14" s="255">
        <f>'Estrangeiros gén. nacion. N(08)'!H14/'Estrangeiros gén. nacion. N(08)'!C14</f>
        <v>0.25</v>
      </c>
      <c r="G14" s="256">
        <f>'Estrangeiros gén. nacion. N(08)'!I14/'Estrangeiros gén. nacion. N(08)'!C14</f>
        <v>0.75</v>
      </c>
    </row>
    <row r="15" spans="1:7" ht="15" customHeight="1" x14ac:dyDescent="0.2">
      <c r="B15" s="111" t="s">
        <v>108</v>
      </c>
      <c r="C15" s="259">
        <f>'Estrangeiros gén. nacion. N(08)'!E15/'Estrangeiros gén. nacion. N(08)'!C15</f>
        <v>1</v>
      </c>
      <c r="D15" s="260">
        <f>'Estrangeiros gén. nacion. N(08)'!F15/'Estrangeiros gén. nacion. N(08)'!C15</f>
        <v>0</v>
      </c>
      <c r="E15" s="274"/>
      <c r="F15" s="255">
        <f>'Estrangeiros gén. nacion. N(08)'!H15/'Estrangeiros gén. nacion. N(08)'!C15</f>
        <v>0.54181184668989546</v>
      </c>
      <c r="G15" s="256">
        <f>'Estrangeiros gén. nacion. N(08)'!I15/'Estrangeiros gén. nacion. N(08)'!C15</f>
        <v>0.45818815331010454</v>
      </c>
    </row>
    <row r="16" spans="1:7" ht="15" customHeight="1" x14ac:dyDescent="0.2">
      <c r="B16" s="112" t="s">
        <v>109</v>
      </c>
      <c r="C16" s="259">
        <f>'Estrangeiros gén. nacion. N(08)'!E16/'Estrangeiros gén. nacion. N(08)'!C16</f>
        <v>0.91513377926421402</v>
      </c>
      <c r="D16" s="260">
        <f>'Estrangeiros gén. nacion. N(08)'!F16/'Estrangeiros gén. nacion. N(08)'!C16</f>
        <v>8.4866220735785952E-2</v>
      </c>
      <c r="E16" s="274"/>
      <c r="F16" s="255">
        <f>'Estrangeiros gén. nacion. N(08)'!H16/'Estrangeiros gén. nacion. N(08)'!C16</f>
        <v>0.51546822742474918</v>
      </c>
      <c r="G16" s="256">
        <f>'Estrangeiros gén. nacion. N(08)'!I16/'Estrangeiros gén. nacion. N(08)'!C16</f>
        <v>0.48453177257525082</v>
      </c>
    </row>
    <row r="17" spans="2:7" ht="15" customHeight="1" x14ac:dyDescent="0.2">
      <c r="B17" s="113" t="s">
        <v>110</v>
      </c>
      <c r="C17" s="259">
        <f>'Estrangeiros gén. nacion. N(08)'!E17/'Estrangeiros gén. nacion. N(08)'!C17</f>
        <v>1</v>
      </c>
      <c r="D17" s="260">
        <f>'Estrangeiros gén. nacion. N(08)'!F17/'Estrangeiros gén. nacion. N(08)'!C17</f>
        <v>0</v>
      </c>
      <c r="E17" s="274"/>
      <c r="F17" s="255">
        <f>'Estrangeiros gén. nacion. N(08)'!H17/'Estrangeiros gén. nacion. N(08)'!C17</f>
        <v>0.5</v>
      </c>
      <c r="G17" s="256">
        <f>'Estrangeiros gén. nacion. N(08)'!I17/'Estrangeiros gén. nacion. N(08)'!C17</f>
        <v>0.5</v>
      </c>
    </row>
    <row r="18" spans="2:7" ht="15" customHeight="1" x14ac:dyDescent="0.2">
      <c r="B18" s="113" t="s">
        <v>111</v>
      </c>
      <c r="C18" s="259">
        <f>'Estrangeiros gén. nacion. N(08)'!E18/'Estrangeiros gén. nacion. N(08)'!C18</f>
        <v>1</v>
      </c>
      <c r="D18" s="260">
        <f>'Estrangeiros gén. nacion. N(08)'!F18/'Estrangeiros gén. nacion. N(08)'!C18</f>
        <v>0</v>
      </c>
      <c r="E18" s="274"/>
      <c r="F18" s="255">
        <f>'Estrangeiros gén. nacion. N(08)'!H18/'Estrangeiros gén. nacion. N(08)'!C18</f>
        <v>0.375</v>
      </c>
      <c r="G18" s="256">
        <f>'Estrangeiros gén. nacion. N(08)'!I18/'Estrangeiros gén. nacion. N(08)'!C18</f>
        <v>0.625</v>
      </c>
    </row>
    <row r="19" spans="2:7" ht="15" customHeight="1" x14ac:dyDescent="0.2">
      <c r="B19" s="113" t="s">
        <v>112</v>
      </c>
      <c r="C19" s="259">
        <f>'Estrangeiros gén. nacion. N(08)'!E19/'Estrangeiros gén. nacion. N(08)'!C19</f>
        <v>0.96969696969696972</v>
      </c>
      <c r="D19" s="260">
        <f>'Estrangeiros gén. nacion. N(08)'!F19/'Estrangeiros gén. nacion. N(08)'!C19</f>
        <v>3.0303030303030304E-2</v>
      </c>
      <c r="E19" s="274"/>
      <c r="F19" s="255">
        <f>'Estrangeiros gén. nacion. N(08)'!H19/'Estrangeiros gén. nacion. N(08)'!C19</f>
        <v>0.81818181818181823</v>
      </c>
      <c r="G19" s="256">
        <f>'Estrangeiros gén. nacion. N(08)'!I19/'Estrangeiros gén. nacion. N(08)'!C19</f>
        <v>0.18181818181818182</v>
      </c>
    </row>
    <row r="20" spans="2:7" ht="15" customHeight="1" x14ac:dyDescent="0.2">
      <c r="B20" s="113" t="s">
        <v>113</v>
      </c>
      <c r="C20" s="259">
        <f>'Estrangeiros gén. nacion. N(08)'!E20/'Estrangeiros gén. nacion. N(08)'!C20</f>
        <v>0.95238095238095233</v>
      </c>
      <c r="D20" s="260">
        <f>'Estrangeiros gén. nacion. N(08)'!F20/'Estrangeiros gén. nacion. N(08)'!C20</f>
        <v>4.7619047619047616E-2</v>
      </c>
      <c r="E20" s="274"/>
      <c r="F20" s="255">
        <f>'Estrangeiros gén. nacion. N(08)'!H20/'Estrangeiros gén. nacion. N(08)'!C20</f>
        <v>0.53968253968253965</v>
      </c>
      <c r="G20" s="256">
        <f>'Estrangeiros gén. nacion. N(08)'!I20/'Estrangeiros gén. nacion. N(08)'!C20</f>
        <v>0.46031746031746029</v>
      </c>
    </row>
    <row r="21" spans="2:7" ht="15" customHeight="1" x14ac:dyDescent="0.2">
      <c r="B21" s="113" t="s">
        <v>114</v>
      </c>
      <c r="C21" s="259">
        <f>'Estrangeiros gén. nacion. N(08)'!E21/'Estrangeiros gén. nacion. N(08)'!C21</f>
        <v>1</v>
      </c>
      <c r="D21" s="260">
        <f>'Estrangeiros gén. nacion. N(08)'!F21/'Estrangeiros gén. nacion. N(08)'!C21</f>
        <v>0</v>
      </c>
      <c r="E21" s="274"/>
      <c r="F21" s="255">
        <f>'Estrangeiros gén. nacion. N(08)'!H21/'Estrangeiros gén. nacion. N(08)'!C21</f>
        <v>0.92307692307692313</v>
      </c>
      <c r="G21" s="256">
        <f>'Estrangeiros gén. nacion. N(08)'!I21/'Estrangeiros gén. nacion. N(08)'!C21</f>
        <v>7.6923076923076927E-2</v>
      </c>
    </row>
    <row r="22" spans="2:7" ht="15" customHeight="1" x14ac:dyDescent="0.2">
      <c r="B22" s="113" t="s">
        <v>115</v>
      </c>
      <c r="C22" s="259">
        <f>'Estrangeiros gén. nacion. N(08)'!E22/'Estrangeiros gén. nacion. N(08)'!C22</f>
        <v>0.83333333333333337</v>
      </c>
      <c r="D22" s="260">
        <f>'Estrangeiros gén. nacion. N(08)'!F22/'Estrangeiros gén. nacion. N(08)'!C22</f>
        <v>0.16666666666666666</v>
      </c>
      <c r="E22" s="274"/>
      <c r="F22" s="255">
        <f>'Estrangeiros gén. nacion. N(08)'!H22/'Estrangeiros gén. nacion. N(08)'!C22</f>
        <v>0.44444444444444442</v>
      </c>
      <c r="G22" s="256">
        <f>'Estrangeiros gén. nacion. N(08)'!I22/'Estrangeiros gén. nacion. N(08)'!C22</f>
        <v>0.55555555555555558</v>
      </c>
    </row>
    <row r="23" spans="2:7" ht="15" customHeight="1" x14ac:dyDescent="0.2">
      <c r="B23" s="113" t="s">
        <v>116</v>
      </c>
      <c r="C23" s="259">
        <f>'Estrangeiros gén. nacion. N(08)'!E23/'Estrangeiros gén. nacion. N(08)'!C23</f>
        <v>1</v>
      </c>
      <c r="D23" s="260">
        <f>'Estrangeiros gén. nacion. N(08)'!F23/'Estrangeiros gén. nacion. N(08)'!C23</f>
        <v>0</v>
      </c>
      <c r="E23" s="274"/>
      <c r="F23" s="255">
        <f>'Estrangeiros gén. nacion. N(08)'!H23/'Estrangeiros gén. nacion. N(08)'!C23</f>
        <v>0.46</v>
      </c>
      <c r="G23" s="256">
        <f>'Estrangeiros gén. nacion. N(08)'!I23/'Estrangeiros gén. nacion. N(08)'!C23</f>
        <v>0.54</v>
      </c>
    </row>
    <row r="24" spans="2:7" ht="15" customHeight="1" x14ac:dyDescent="0.2">
      <c r="B24" s="113" t="s">
        <v>117</v>
      </c>
      <c r="C24" s="259">
        <f>'Estrangeiros gén. nacion. N(08)'!E24/'Estrangeiros gén. nacion. N(08)'!C24</f>
        <v>1</v>
      </c>
      <c r="D24" s="260">
        <f>'Estrangeiros gén. nacion. N(08)'!F24/'Estrangeiros gén. nacion. N(08)'!C24</f>
        <v>0</v>
      </c>
      <c r="E24" s="274"/>
      <c r="F24" s="255">
        <f>'Estrangeiros gén. nacion. N(08)'!H24/'Estrangeiros gén. nacion. N(08)'!C24</f>
        <v>0</v>
      </c>
      <c r="G24" s="256">
        <f>'Estrangeiros gén. nacion. N(08)'!I24/'Estrangeiros gén. nacion. N(08)'!C24</f>
        <v>1</v>
      </c>
    </row>
    <row r="25" spans="2:7" ht="15" customHeight="1" x14ac:dyDescent="0.2">
      <c r="B25" s="113" t="s">
        <v>118</v>
      </c>
      <c r="C25" s="259">
        <f>'Estrangeiros gén. nacion. N(08)'!E25/'Estrangeiros gén. nacion. N(08)'!C25</f>
        <v>1</v>
      </c>
      <c r="D25" s="260">
        <f>'Estrangeiros gén. nacion. N(08)'!F25/'Estrangeiros gén. nacion. N(08)'!C25</f>
        <v>0</v>
      </c>
      <c r="E25" s="274"/>
      <c r="F25" s="255">
        <f>'Estrangeiros gén. nacion. N(08)'!H25/'Estrangeiros gén. nacion. N(08)'!C25</f>
        <v>0.76649746192893398</v>
      </c>
      <c r="G25" s="256">
        <f>'Estrangeiros gén. nacion. N(08)'!I25/'Estrangeiros gén. nacion. N(08)'!C25</f>
        <v>0.233502538071066</v>
      </c>
    </row>
    <row r="26" spans="2:7" ht="15" customHeight="1" x14ac:dyDescent="0.2">
      <c r="B26" s="113" t="s">
        <v>119</v>
      </c>
      <c r="C26" s="259">
        <f>'Estrangeiros gén. nacion. N(08)'!E26/'Estrangeiros gén. nacion. N(08)'!C26</f>
        <v>1</v>
      </c>
      <c r="D26" s="260">
        <f>'Estrangeiros gén. nacion. N(08)'!F26/'Estrangeiros gén. nacion. N(08)'!C26</f>
        <v>0</v>
      </c>
      <c r="E26" s="274"/>
      <c r="F26" s="255">
        <f>'Estrangeiros gén. nacion. N(08)'!H26/'Estrangeiros gén. nacion. N(08)'!C26</f>
        <v>0.51479289940828399</v>
      </c>
      <c r="G26" s="256">
        <f>'Estrangeiros gén. nacion. N(08)'!I26/'Estrangeiros gén. nacion. N(08)'!C26</f>
        <v>0.48520710059171596</v>
      </c>
    </row>
    <row r="27" spans="2:7" ht="15" customHeight="1" x14ac:dyDescent="0.2">
      <c r="B27" s="113" t="s">
        <v>120</v>
      </c>
      <c r="C27" s="259">
        <f>'Estrangeiros gén. nacion. N(08)'!E27/'Estrangeiros gén. nacion. N(08)'!C27</f>
        <v>1</v>
      </c>
      <c r="D27" s="260">
        <f>'Estrangeiros gén. nacion. N(08)'!F27/'Estrangeiros gén. nacion. N(08)'!C27</f>
        <v>0</v>
      </c>
      <c r="E27" s="274"/>
      <c r="F27" s="255">
        <f>'Estrangeiros gén. nacion. N(08)'!H27/'Estrangeiros gén. nacion. N(08)'!C27</f>
        <v>1</v>
      </c>
      <c r="G27" s="256">
        <f>'Estrangeiros gén. nacion. N(08)'!I27/'Estrangeiros gén. nacion. N(08)'!C27</f>
        <v>0</v>
      </c>
    </row>
    <row r="28" spans="2:7" ht="15" customHeight="1" x14ac:dyDescent="0.2">
      <c r="B28" s="113" t="s">
        <v>121</v>
      </c>
      <c r="C28" s="259">
        <f>'Estrangeiros gén. nacion. N(08)'!E28/'Estrangeiros gén. nacion. N(08)'!C28</f>
        <v>1</v>
      </c>
      <c r="D28" s="260">
        <f>'Estrangeiros gén. nacion. N(08)'!F28/'Estrangeiros gén. nacion. N(08)'!C28</f>
        <v>0</v>
      </c>
      <c r="E28" s="274"/>
      <c r="F28" s="255">
        <f>'Estrangeiros gén. nacion. N(08)'!H28/'Estrangeiros gén. nacion. N(08)'!C28</f>
        <v>0.40259740259740262</v>
      </c>
      <c r="G28" s="256">
        <f>'Estrangeiros gén. nacion. N(08)'!I28/'Estrangeiros gén. nacion. N(08)'!C28</f>
        <v>0.59740259740259738</v>
      </c>
    </row>
    <row r="29" spans="2:7" ht="15" customHeight="1" x14ac:dyDescent="0.2">
      <c r="B29" s="113" t="s">
        <v>122</v>
      </c>
      <c r="C29" s="259">
        <f>'Estrangeiros gén. nacion. N(08)'!E29/'Estrangeiros gén. nacion. N(08)'!C29</f>
        <v>0.91666666666666663</v>
      </c>
      <c r="D29" s="260">
        <f>'Estrangeiros gén. nacion. N(08)'!F29/'Estrangeiros gén. nacion. N(08)'!C29</f>
        <v>8.3333333333333329E-2</v>
      </c>
      <c r="E29" s="274"/>
      <c r="F29" s="255">
        <f>'Estrangeiros gén. nacion. N(08)'!H29/'Estrangeiros gén. nacion. N(08)'!C29</f>
        <v>0.16666666666666666</v>
      </c>
      <c r="G29" s="256">
        <f>'Estrangeiros gén. nacion. N(08)'!I29/'Estrangeiros gén. nacion. N(08)'!C29</f>
        <v>0.83333333333333337</v>
      </c>
    </row>
    <row r="30" spans="2:7" ht="15" customHeight="1" x14ac:dyDescent="0.2">
      <c r="B30" s="113" t="s">
        <v>123</v>
      </c>
      <c r="C30" s="259">
        <f>'Estrangeiros gén. nacion. N(08)'!E30/'Estrangeiros gén. nacion. N(08)'!C30</f>
        <v>1</v>
      </c>
      <c r="D30" s="260">
        <f>'Estrangeiros gén. nacion. N(08)'!F30/'Estrangeiros gén. nacion. N(08)'!C30</f>
        <v>0</v>
      </c>
      <c r="E30" s="274"/>
      <c r="F30" s="255">
        <f>'Estrangeiros gén. nacion. N(08)'!H30/'Estrangeiros gén. nacion. N(08)'!C30</f>
        <v>1</v>
      </c>
      <c r="G30" s="256">
        <f>'Estrangeiros gén. nacion. N(08)'!I30/'Estrangeiros gén. nacion. N(08)'!C30</f>
        <v>0</v>
      </c>
    </row>
    <row r="31" spans="2:7" ht="15" customHeight="1" x14ac:dyDescent="0.2">
      <c r="B31" s="113" t="s">
        <v>124</v>
      </c>
      <c r="C31" s="259">
        <f>'Estrangeiros gén. nacion. N(08)'!E31/'Estrangeiros gén. nacion. N(08)'!C31</f>
        <v>0.99446726464917423</v>
      </c>
      <c r="D31" s="260">
        <f>'Estrangeiros gén. nacion. N(08)'!F31/'Estrangeiros gén. nacion. N(08)'!C31</f>
        <v>5.5327353508257187E-3</v>
      </c>
      <c r="E31" s="274"/>
      <c r="F31" s="255">
        <f>'Estrangeiros gén. nacion. N(08)'!H31/'Estrangeiros gén. nacion. N(08)'!C31</f>
        <v>0.42501467013161204</v>
      </c>
      <c r="G31" s="256">
        <f>'Estrangeiros gén. nacion. N(08)'!I31/'Estrangeiros gén. nacion. N(08)'!C31</f>
        <v>0.57498532986838802</v>
      </c>
    </row>
    <row r="32" spans="2:7" ht="15" customHeight="1" x14ac:dyDescent="0.2">
      <c r="B32" s="113" t="s">
        <v>125</v>
      </c>
      <c r="C32" s="259">
        <f>'Estrangeiros gén. nacion. N(08)'!E32/'Estrangeiros gén. nacion. N(08)'!C32</f>
        <v>0.97319587628865978</v>
      </c>
      <c r="D32" s="260">
        <f>'Estrangeiros gén. nacion. N(08)'!F32/'Estrangeiros gén. nacion. N(08)'!C32</f>
        <v>2.6804123711340205E-2</v>
      </c>
      <c r="E32" s="274"/>
      <c r="F32" s="255">
        <f>'Estrangeiros gén. nacion. N(08)'!H32/'Estrangeiros gén. nacion. N(08)'!C32</f>
        <v>0.52577319587628868</v>
      </c>
      <c r="G32" s="256">
        <f>'Estrangeiros gén. nacion. N(08)'!I32/'Estrangeiros gén. nacion. N(08)'!C32</f>
        <v>0.47422680412371132</v>
      </c>
    </row>
    <row r="33" spans="2:7" ht="15" customHeight="1" x14ac:dyDescent="0.2">
      <c r="B33" s="113" t="s">
        <v>126</v>
      </c>
      <c r="C33" s="259">
        <f>'Estrangeiros gén. nacion. N(08)'!E33/'Estrangeiros gén. nacion. N(08)'!C33</f>
        <v>1</v>
      </c>
      <c r="D33" s="260">
        <f>'Estrangeiros gén. nacion. N(08)'!F33/'Estrangeiros gén. nacion. N(08)'!C33</f>
        <v>0</v>
      </c>
      <c r="E33" s="274"/>
      <c r="F33" s="255">
        <f>'Estrangeiros gén. nacion. N(08)'!H33/'Estrangeiros gén. nacion. N(08)'!C33</f>
        <v>0.75</v>
      </c>
      <c r="G33" s="256">
        <f>'Estrangeiros gén. nacion. N(08)'!I33/'Estrangeiros gén. nacion. N(08)'!C33</f>
        <v>0.25</v>
      </c>
    </row>
    <row r="34" spans="2:7" ht="15" customHeight="1" x14ac:dyDescent="0.2">
      <c r="B34" s="113" t="s">
        <v>127</v>
      </c>
      <c r="C34" s="259">
        <f>'Estrangeiros gén. nacion. N(08)'!E34/'Estrangeiros gén. nacion. N(08)'!C34</f>
        <v>0.96362356254400372</v>
      </c>
      <c r="D34" s="260">
        <f>'Estrangeiros gén. nacion. N(08)'!F34/'Estrangeiros gén. nacion. N(08)'!C34</f>
        <v>3.6376437455996245E-2</v>
      </c>
      <c r="E34" s="274"/>
      <c r="F34" s="255">
        <f>'Estrangeiros gén. nacion. N(08)'!H34/'Estrangeiros gén. nacion. N(08)'!C34</f>
        <v>0.44590471720253461</v>
      </c>
      <c r="G34" s="256">
        <f>'Estrangeiros gén. nacion. N(08)'!I34/'Estrangeiros gén. nacion. N(08)'!C34</f>
        <v>0.55409528279746534</v>
      </c>
    </row>
    <row r="35" spans="2:7" ht="15" customHeight="1" x14ac:dyDescent="0.2">
      <c r="B35" s="113" t="s">
        <v>128</v>
      </c>
      <c r="C35" s="259">
        <f>'Estrangeiros gén. nacion. N(08)'!E35/'Estrangeiros gén. nacion. N(08)'!C35</f>
        <v>1</v>
      </c>
      <c r="D35" s="260">
        <f>'Estrangeiros gén. nacion. N(08)'!F35/'Estrangeiros gén. nacion. N(08)'!C35</f>
        <v>0</v>
      </c>
      <c r="E35" s="274"/>
      <c r="F35" s="255">
        <f>'Estrangeiros gén. nacion. N(08)'!H35/'Estrangeiros gén. nacion. N(08)'!C35</f>
        <v>1</v>
      </c>
      <c r="G35" s="256">
        <f>'Estrangeiros gén. nacion. N(08)'!I35/'Estrangeiros gén. nacion. N(08)'!C35</f>
        <v>0</v>
      </c>
    </row>
    <row r="36" spans="2:7" ht="15" customHeight="1" x14ac:dyDescent="0.2">
      <c r="B36" s="113" t="s">
        <v>129</v>
      </c>
      <c r="C36" s="259">
        <f>'Estrangeiros gén. nacion. N(08)'!E36/'Estrangeiros gén. nacion. N(08)'!C36</f>
        <v>0.29166666666666669</v>
      </c>
      <c r="D36" s="260">
        <f>'Estrangeiros gén. nacion. N(08)'!F36/'Estrangeiros gén. nacion. N(08)'!C36</f>
        <v>0.70833333333333337</v>
      </c>
      <c r="E36" s="274"/>
      <c r="F36" s="255">
        <f>'Estrangeiros gén. nacion. N(08)'!H36/'Estrangeiros gén. nacion. N(08)'!C36</f>
        <v>0.5</v>
      </c>
      <c r="G36" s="256">
        <f>'Estrangeiros gén. nacion. N(08)'!I36/'Estrangeiros gén. nacion. N(08)'!C36</f>
        <v>0.5</v>
      </c>
    </row>
    <row r="37" spans="2:7" ht="15" customHeight="1" x14ac:dyDescent="0.2">
      <c r="B37" s="113" t="s">
        <v>130</v>
      </c>
      <c r="C37" s="259">
        <f>'Estrangeiros gén. nacion. N(08)'!E37/'Estrangeiros gén. nacion. N(08)'!C37</f>
        <v>1</v>
      </c>
      <c r="D37" s="260">
        <f>'Estrangeiros gén. nacion. N(08)'!F37/'Estrangeiros gén. nacion. N(08)'!C37</f>
        <v>0</v>
      </c>
      <c r="E37" s="274"/>
      <c r="F37" s="255">
        <f>'Estrangeiros gén. nacion. N(08)'!H37/'Estrangeiros gén. nacion. N(08)'!C37</f>
        <v>0.35294117647058826</v>
      </c>
      <c r="G37" s="256">
        <f>'Estrangeiros gén. nacion. N(08)'!I37/'Estrangeiros gén. nacion. N(08)'!C37</f>
        <v>0.6470588235294118</v>
      </c>
    </row>
    <row r="38" spans="2:7" ht="15" customHeight="1" x14ac:dyDescent="0.2">
      <c r="B38" s="113" t="s">
        <v>131</v>
      </c>
      <c r="C38" s="259">
        <f>'Estrangeiros gén. nacion. N(08)'!E38/'Estrangeiros gén. nacion. N(08)'!C38</f>
        <v>1</v>
      </c>
      <c r="D38" s="260">
        <f>'Estrangeiros gén. nacion. N(08)'!F38/'Estrangeiros gén. nacion. N(08)'!C38</f>
        <v>0</v>
      </c>
      <c r="E38" s="274"/>
      <c r="F38" s="255">
        <f>'Estrangeiros gén. nacion. N(08)'!H38/'Estrangeiros gén. nacion. N(08)'!C38</f>
        <v>0.54545454545454541</v>
      </c>
      <c r="G38" s="256">
        <f>'Estrangeiros gén. nacion. N(08)'!I38/'Estrangeiros gén. nacion. N(08)'!C38</f>
        <v>0.45454545454545453</v>
      </c>
    </row>
    <row r="39" spans="2:7" ht="15" customHeight="1" x14ac:dyDescent="0.2">
      <c r="B39" s="113" t="s">
        <v>132</v>
      </c>
      <c r="C39" s="259">
        <f>'Estrangeiros gén. nacion. N(08)'!E39/'Estrangeiros gén. nacion. N(08)'!C39</f>
        <v>0.99846272098385858</v>
      </c>
      <c r="D39" s="260">
        <f>'Estrangeiros gén. nacion. N(08)'!F39/'Estrangeiros gén. nacion. N(08)'!C39</f>
        <v>1.5372790161414297E-3</v>
      </c>
      <c r="E39" s="274"/>
      <c r="F39" s="255">
        <f>'Estrangeiros gén. nacion. N(08)'!H39/'Estrangeiros gén. nacion. N(08)'!C39</f>
        <v>0.52805534204458104</v>
      </c>
      <c r="G39" s="256">
        <f>'Estrangeiros gén. nacion. N(08)'!I39/'Estrangeiros gén. nacion. N(08)'!C39</f>
        <v>0.4719446579554189</v>
      </c>
    </row>
    <row r="40" spans="2:7" ht="15" customHeight="1" x14ac:dyDescent="0.2">
      <c r="B40" s="113" t="s">
        <v>133</v>
      </c>
      <c r="C40" s="259">
        <f>'Estrangeiros gén. nacion. N(08)'!E40/'Estrangeiros gén. nacion. N(08)'!C40</f>
        <v>1</v>
      </c>
      <c r="D40" s="260">
        <f>'Estrangeiros gén. nacion. N(08)'!F40/'Estrangeiros gén. nacion. N(08)'!C40</f>
        <v>0</v>
      </c>
      <c r="E40" s="274"/>
      <c r="F40" s="255">
        <f>'Estrangeiros gén. nacion. N(08)'!H40/'Estrangeiros gén. nacion. N(08)'!C40</f>
        <v>0</v>
      </c>
      <c r="G40" s="256">
        <f>'Estrangeiros gén. nacion. N(08)'!I40/'Estrangeiros gén. nacion. N(08)'!C40</f>
        <v>1</v>
      </c>
    </row>
    <row r="41" spans="2:7" ht="15" customHeight="1" x14ac:dyDescent="0.2">
      <c r="B41" s="113" t="s">
        <v>134</v>
      </c>
      <c r="C41" s="259">
        <f>'Estrangeiros gén. nacion. N(08)'!E41/'Estrangeiros gén. nacion. N(08)'!C41</f>
        <v>0.92727272727272725</v>
      </c>
      <c r="D41" s="260">
        <f>'Estrangeiros gén. nacion. N(08)'!F41/'Estrangeiros gén. nacion. N(08)'!C41</f>
        <v>7.2727272727272724E-2</v>
      </c>
      <c r="E41" s="274"/>
      <c r="F41" s="255">
        <f>'Estrangeiros gén. nacion. N(08)'!H41/'Estrangeiros gén. nacion. N(08)'!C41</f>
        <v>0.43636363636363634</v>
      </c>
      <c r="G41" s="256">
        <f>'Estrangeiros gén. nacion. N(08)'!I41/'Estrangeiros gén. nacion. N(08)'!C41</f>
        <v>0.5636363636363636</v>
      </c>
    </row>
    <row r="42" spans="2:7" ht="15" customHeight="1" x14ac:dyDescent="0.2">
      <c r="B42" s="113" t="s">
        <v>137</v>
      </c>
      <c r="C42" s="259">
        <f>'Estrangeiros gén. nacion. N(08)'!E42/'Estrangeiros gén. nacion. N(08)'!C42</f>
        <v>1</v>
      </c>
      <c r="D42" s="260">
        <f>'Estrangeiros gén. nacion. N(08)'!F42/'Estrangeiros gén. nacion. N(08)'!C42</f>
        <v>0</v>
      </c>
      <c r="E42" s="274"/>
      <c r="F42" s="255">
        <f>'Estrangeiros gén. nacion. N(08)'!H42/'Estrangeiros gén. nacion. N(08)'!C42</f>
        <v>0.42857142857142855</v>
      </c>
      <c r="G42" s="256">
        <f>'Estrangeiros gén. nacion. N(08)'!I42/'Estrangeiros gén. nacion. N(08)'!C42</f>
        <v>0.5714285714285714</v>
      </c>
    </row>
    <row r="43" spans="2:7" ht="15" customHeight="1" x14ac:dyDescent="0.2">
      <c r="B43" s="113" t="s">
        <v>135</v>
      </c>
      <c r="C43" s="259">
        <f>'Estrangeiros gén. nacion. N(08)'!E43/'Estrangeiros gén. nacion. N(08)'!C43</f>
        <v>1</v>
      </c>
      <c r="D43" s="260">
        <f>'Estrangeiros gén. nacion. N(08)'!F43/'Estrangeiros gén. nacion. N(08)'!C43</f>
        <v>0</v>
      </c>
      <c r="E43" s="274"/>
      <c r="F43" s="255">
        <f>'Estrangeiros gén. nacion. N(08)'!H43/'Estrangeiros gén. nacion. N(08)'!C43</f>
        <v>0.59375</v>
      </c>
      <c r="G43" s="256">
        <f>'Estrangeiros gén. nacion. N(08)'!I43/'Estrangeiros gén. nacion. N(08)'!C43</f>
        <v>0.40625</v>
      </c>
    </row>
    <row r="44" spans="2:7" ht="15" customHeight="1" x14ac:dyDescent="0.2">
      <c r="B44" s="113" t="s">
        <v>136</v>
      </c>
      <c r="C44" s="259">
        <f>'Estrangeiros gén. nacion. N(08)'!E44/'Estrangeiros gén. nacion. N(08)'!C44</f>
        <v>0.75</v>
      </c>
      <c r="D44" s="260">
        <f>'Estrangeiros gén. nacion. N(08)'!F44/'Estrangeiros gén. nacion. N(08)'!C44</f>
        <v>0.25</v>
      </c>
      <c r="E44" s="274"/>
      <c r="F44" s="255">
        <f>'Estrangeiros gén. nacion. N(08)'!H44/'Estrangeiros gén. nacion. N(08)'!C44</f>
        <v>0.3125</v>
      </c>
      <c r="G44" s="256">
        <f>'Estrangeiros gén. nacion. N(08)'!I44/'Estrangeiros gén. nacion. N(08)'!C44</f>
        <v>0.6875</v>
      </c>
    </row>
    <row r="45" spans="2:7" ht="15" customHeight="1" x14ac:dyDescent="0.2">
      <c r="B45" s="113" t="s">
        <v>138</v>
      </c>
      <c r="C45" s="259">
        <f>'Estrangeiros gén. nacion. N(08)'!E45/'Estrangeiros gén. nacion. N(08)'!C45</f>
        <v>0.96875</v>
      </c>
      <c r="D45" s="260">
        <f>'Estrangeiros gén. nacion. N(08)'!F45/'Estrangeiros gén. nacion. N(08)'!C45</f>
        <v>3.125E-2</v>
      </c>
      <c r="E45" s="274"/>
      <c r="F45" s="255">
        <f>'Estrangeiros gén. nacion. N(08)'!H45/'Estrangeiros gén. nacion. N(08)'!C45</f>
        <v>0.6875</v>
      </c>
      <c r="G45" s="256">
        <f>'Estrangeiros gén. nacion. N(08)'!I45/'Estrangeiros gén. nacion. N(08)'!C45</f>
        <v>0.3125</v>
      </c>
    </row>
    <row r="46" spans="2:7" ht="15" customHeight="1" x14ac:dyDescent="0.2">
      <c r="B46" s="113" t="s">
        <v>139</v>
      </c>
      <c r="C46" s="259">
        <f>'Estrangeiros gén. nacion. N(08)'!E46/'Estrangeiros gén. nacion. N(08)'!C46</f>
        <v>1</v>
      </c>
      <c r="D46" s="260">
        <f>'Estrangeiros gén. nacion. N(08)'!F46/'Estrangeiros gén. nacion. N(08)'!C46</f>
        <v>0</v>
      </c>
      <c r="E46" s="274"/>
      <c r="F46" s="255">
        <f>'Estrangeiros gén. nacion. N(08)'!H46/'Estrangeiros gén. nacion. N(08)'!C46</f>
        <v>1</v>
      </c>
      <c r="G46" s="256">
        <f>'Estrangeiros gén. nacion. N(08)'!I46/'Estrangeiros gén. nacion. N(08)'!C46</f>
        <v>0</v>
      </c>
    </row>
    <row r="47" spans="2:7" ht="15" customHeight="1" x14ac:dyDescent="0.2">
      <c r="B47" s="113" t="s">
        <v>140</v>
      </c>
      <c r="C47" s="259">
        <f>'Estrangeiros gén. nacion. N(08)'!E47/'Estrangeiros gén. nacion. N(08)'!C47</f>
        <v>0.9</v>
      </c>
      <c r="D47" s="260">
        <f>'Estrangeiros gén. nacion. N(08)'!F47/'Estrangeiros gén. nacion. N(08)'!C47</f>
        <v>0.1</v>
      </c>
      <c r="E47" s="274"/>
      <c r="F47" s="255">
        <f>'Estrangeiros gén. nacion. N(08)'!H47/'Estrangeiros gén. nacion. N(08)'!C47</f>
        <v>0.1</v>
      </c>
      <c r="G47" s="256">
        <f>'Estrangeiros gén. nacion. N(08)'!I47/'Estrangeiros gén. nacion. N(08)'!C47</f>
        <v>0.9</v>
      </c>
    </row>
    <row r="48" spans="2:7" ht="15" customHeight="1" x14ac:dyDescent="0.2">
      <c r="B48" s="113" t="s">
        <v>141</v>
      </c>
      <c r="C48" s="259">
        <f>'Estrangeiros gén. nacion. N(08)'!E48/'Estrangeiros gén. nacion. N(08)'!C48</f>
        <v>1</v>
      </c>
      <c r="D48" s="260">
        <f>'Estrangeiros gén. nacion. N(08)'!F48/'Estrangeiros gén. nacion. N(08)'!C48</f>
        <v>0</v>
      </c>
      <c r="E48" s="274"/>
      <c r="F48" s="255">
        <f>'Estrangeiros gén. nacion. N(08)'!H48/'Estrangeiros gén. nacion. N(08)'!C48</f>
        <v>0.46464646464646464</v>
      </c>
      <c r="G48" s="256">
        <f>'Estrangeiros gén. nacion. N(08)'!I48/'Estrangeiros gén. nacion. N(08)'!C48</f>
        <v>0.53535353535353536</v>
      </c>
    </row>
    <row r="49" spans="2:7" ht="15" customHeight="1" x14ac:dyDescent="0.2">
      <c r="B49" s="113" t="s">
        <v>142</v>
      </c>
      <c r="C49" s="259">
        <f>'Estrangeiros gén. nacion. N(08)'!E49/'Estrangeiros gén. nacion. N(08)'!C49</f>
        <v>1</v>
      </c>
      <c r="D49" s="260">
        <f>'Estrangeiros gén. nacion. N(08)'!F49/'Estrangeiros gén. nacion. N(08)'!C49</f>
        <v>0</v>
      </c>
      <c r="E49" s="274"/>
      <c r="F49" s="255">
        <f>'Estrangeiros gén. nacion. N(08)'!H49/'Estrangeiros gén. nacion. N(08)'!C49</f>
        <v>0.38461538461538464</v>
      </c>
      <c r="G49" s="256">
        <f>'Estrangeiros gén. nacion. N(08)'!I49/'Estrangeiros gén. nacion. N(08)'!C49</f>
        <v>0.61538461538461542</v>
      </c>
    </row>
    <row r="50" spans="2:7" ht="15" customHeight="1" x14ac:dyDescent="0.2">
      <c r="B50" s="113" t="s">
        <v>143</v>
      </c>
      <c r="C50" s="259">
        <f>'Estrangeiros gén. nacion. N(08)'!E50/'Estrangeiros gén. nacion. N(08)'!C50</f>
        <v>1</v>
      </c>
      <c r="D50" s="260">
        <f>'Estrangeiros gén. nacion. N(08)'!F50/'Estrangeiros gén. nacion. N(08)'!C50</f>
        <v>0</v>
      </c>
      <c r="E50" s="274"/>
      <c r="F50" s="255">
        <f>'Estrangeiros gén. nacion. N(08)'!H50/'Estrangeiros gén. nacion. N(08)'!C50</f>
        <v>0.55882352941176472</v>
      </c>
      <c r="G50" s="256">
        <f>'Estrangeiros gén. nacion. N(08)'!I50/'Estrangeiros gén. nacion. N(08)'!C50</f>
        <v>0.44117647058823528</v>
      </c>
    </row>
    <row r="51" spans="2:7" ht="15" customHeight="1" x14ac:dyDescent="0.2">
      <c r="B51" s="113" t="s">
        <v>144</v>
      </c>
      <c r="C51" s="259">
        <f>'Estrangeiros gén. nacion. N(08)'!E51/'Estrangeiros gén. nacion. N(08)'!C51</f>
        <v>1</v>
      </c>
      <c r="D51" s="260">
        <f>'Estrangeiros gén. nacion. N(08)'!F51/'Estrangeiros gén. nacion. N(08)'!C51</f>
        <v>0</v>
      </c>
      <c r="E51" s="274"/>
      <c r="F51" s="255">
        <f>'Estrangeiros gén. nacion. N(08)'!H51/'Estrangeiros gén. nacion. N(08)'!C51</f>
        <v>0</v>
      </c>
      <c r="G51" s="256">
        <f>'Estrangeiros gén. nacion. N(08)'!I51/'Estrangeiros gén. nacion. N(08)'!C51</f>
        <v>1</v>
      </c>
    </row>
    <row r="52" spans="2:7" ht="15" customHeight="1" x14ac:dyDescent="0.2">
      <c r="B52" s="113" t="s">
        <v>145</v>
      </c>
      <c r="C52" s="259">
        <f>'Estrangeiros gén. nacion. N(08)'!E52/'Estrangeiros gén. nacion. N(08)'!C52</f>
        <v>1</v>
      </c>
      <c r="D52" s="260">
        <f>'Estrangeiros gén. nacion. N(08)'!F52/'Estrangeiros gén. nacion. N(08)'!C52</f>
        <v>0</v>
      </c>
      <c r="E52" s="274"/>
      <c r="F52" s="255">
        <f>'Estrangeiros gén. nacion. N(08)'!H52/'Estrangeiros gén. nacion. N(08)'!C52</f>
        <v>0.9242424242424242</v>
      </c>
      <c r="G52" s="256">
        <f>'Estrangeiros gén. nacion. N(08)'!I52/'Estrangeiros gén. nacion. N(08)'!C52</f>
        <v>7.575757575757576E-2</v>
      </c>
    </row>
    <row r="53" spans="2:7" ht="15" customHeight="1" x14ac:dyDescent="0.2">
      <c r="B53" s="113" t="s">
        <v>146</v>
      </c>
      <c r="C53" s="259">
        <f>'Estrangeiros gén. nacion. N(08)'!E53/'Estrangeiros gén. nacion. N(08)'!C53</f>
        <v>1</v>
      </c>
      <c r="D53" s="260">
        <f>'Estrangeiros gén. nacion. N(08)'!F53/'Estrangeiros gén. nacion. N(08)'!C53</f>
        <v>0</v>
      </c>
      <c r="E53" s="274"/>
      <c r="F53" s="255">
        <f>'Estrangeiros gén. nacion. N(08)'!H53/'Estrangeiros gén. nacion. N(08)'!C53</f>
        <v>0</v>
      </c>
      <c r="G53" s="256">
        <f>'Estrangeiros gén. nacion. N(08)'!I53/'Estrangeiros gén. nacion. N(08)'!C53</f>
        <v>1</v>
      </c>
    </row>
    <row r="54" spans="2:7" ht="15" customHeight="1" x14ac:dyDescent="0.2">
      <c r="B54" s="113" t="s">
        <v>147</v>
      </c>
      <c r="C54" s="259">
        <f>'Estrangeiros gén. nacion. N(08)'!E54/'Estrangeiros gén. nacion. N(08)'!C54</f>
        <v>0.97499999999999998</v>
      </c>
      <c r="D54" s="260">
        <f>'Estrangeiros gén. nacion. N(08)'!F54/'Estrangeiros gén. nacion. N(08)'!C54</f>
        <v>2.5000000000000001E-2</v>
      </c>
      <c r="E54" s="274"/>
      <c r="F54" s="255">
        <f>'Estrangeiros gén. nacion. N(08)'!H54/'Estrangeiros gén. nacion. N(08)'!C54</f>
        <v>0.32500000000000001</v>
      </c>
      <c r="G54" s="256">
        <f>'Estrangeiros gén. nacion. N(08)'!I54/'Estrangeiros gén. nacion. N(08)'!C54</f>
        <v>0.67500000000000004</v>
      </c>
    </row>
    <row r="55" spans="2:7" ht="15" customHeight="1" x14ac:dyDescent="0.2">
      <c r="B55" s="113" t="s">
        <v>148</v>
      </c>
      <c r="C55" s="259">
        <f>'Estrangeiros gén. nacion. N(08)'!E55/'Estrangeiros gén. nacion. N(08)'!C55</f>
        <v>1</v>
      </c>
      <c r="D55" s="260">
        <f>'Estrangeiros gén. nacion. N(08)'!F55/'Estrangeiros gén. nacion. N(08)'!C55</f>
        <v>0</v>
      </c>
      <c r="E55" s="274"/>
      <c r="F55" s="255">
        <f>'Estrangeiros gén. nacion. N(08)'!H55/'Estrangeiros gén. nacion. N(08)'!C55</f>
        <v>1</v>
      </c>
      <c r="G55" s="256">
        <f>'Estrangeiros gén. nacion. N(08)'!I55/'Estrangeiros gén. nacion. N(08)'!C55</f>
        <v>0</v>
      </c>
    </row>
    <row r="56" spans="2:7" ht="15" customHeight="1" x14ac:dyDescent="0.2">
      <c r="B56" s="113" t="s">
        <v>149</v>
      </c>
      <c r="C56" s="259">
        <f>'Estrangeiros gén. nacion. N(08)'!E56/'Estrangeiros gén. nacion. N(08)'!C56</f>
        <v>1</v>
      </c>
      <c r="D56" s="260">
        <f>'Estrangeiros gén. nacion. N(08)'!F56/'Estrangeiros gén. nacion. N(08)'!C56</f>
        <v>0</v>
      </c>
      <c r="E56" s="274"/>
      <c r="F56" s="255">
        <f>'Estrangeiros gén. nacion. N(08)'!H56/'Estrangeiros gén. nacion. N(08)'!C56</f>
        <v>0.21052631578947367</v>
      </c>
      <c r="G56" s="256">
        <f>'Estrangeiros gén. nacion. N(08)'!I56/'Estrangeiros gén. nacion. N(08)'!C56</f>
        <v>0.78947368421052633</v>
      </c>
    </row>
    <row r="57" spans="2:7" ht="15" customHeight="1" x14ac:dyDescent="0.2">
      <c r="B57" s="113" t="s">
        <v>150</v>
      </c>
      <c r="C57" s="259">
        <f>'Estrangeiros gén. nacion. N(08)'!E57/'Estrangeiros gén. nacion. N(08)'!C57</f>
        <v>1</v>
      </c>
      <c r="D57" s="260">
        <f>'Estrangeiros gén. nacion. N(08)'!F57/'Estrangeiros gén. nacion. N(08)'!C57</f>
        <v>0</v>
      </c>
      <c r="E57" s="274"/>
      <c r="F57" s="255">
        <f>'Estrangeiros gén. nacion. N(08)'!H57/'Estrangeiros gén. nacion. N(08)'!C57</f>
        <v>0.25</v>
      </c>
      <c r="G57" s="256">
        <f>'Estrangeiros gén. nacion. N(08)'!I57/'Estrangeiros gén. nacion. N(08)'!C57</f>
        <v>0.75</v>
      </c>
    </row>
    <row r="58" spans="2:7" ht="15" customHeight="1" x14ac:dyDescent="0.2">
      <c r="B58" s="113" t="s">
        <v>151</v>
      </c>
      <c r="C58" s="259">
        <f>'Estrangeiros gén. nacion. N(08)'!E58/'Estrangeiros gén. nacion. N(08)'!C58</f>
        <v>1</v>
      </c>
      <c r="D58" s="260">
        <f>'Estrangeiros gén. nacion. N(08)'!F58/'Estrangeiros gén. nacion. N(08)'!C58</f>
        <v>0</v>
      </c>
      <c r="E58" s="274"/>
      <c r="F58" s="255">
        <f>'Estrangeiros gén. nacion. N(08)'!H58/'Estrangeiros gén. nacion. N(08)'!C58</f>
        <v>0.4697072838665759</v>
      </c>
      <c r="G58" s="256">
        <f>'Estrangeiros gén. nacion. N(08)'!I58/'Estrangeiros gén. nacion. N(08)'!C58</f>
        <v>0.5302927161334241</v>
      </c>
    </row>
    <row r="59" spans="2:7" ht="15" customHeight="1" x14ac:dyDescent="0.2">
      <c r="B59" s="113" t="s">
        <v>152</v>
      </c>
      <c r="C59" s="259">
        <f>'Estrangeiros gén. nacion. N(08)'!E59/'Estrangeiros gén. nacion. N(08)'!C59</f>
        <v>0.74269005847953218</v>
      </c>
      <c r="D59" s="260">
        <f>'Estrangeiros gén. nacion. N(08)'!F59/'Estrangeiros gén. nacion. N(08)'!C59</f>
        <v>0.25730994152046782</v>
      </c>
      <c r="E59" s="274"/>
      <c r="F59" s="255">
        <f>'Estrangeiros gén. nacion. N(08)'!H59/'Estrangeiros gén. nacion. N(08)'!C59</f>
        <v>0.63742690058479534</v>
      </c>
      <c r="G59" s="256">
        <f>'Estrangeiros gén. nacion. N(08)'!I59/'Estrangeiros gén. nacion. N(08)'!C59</f>
        <v>0.36257309941520466</v>
      </c>
    </row>
    <row r="60" spans="2:7" ht="15" customHeight="1" x14ac:dyDescent="0.2">
      <c r="B60" s="113" t="s">
        <v>153</v>
      </c>
      <c r="C60" s="259">
        <f>'Estrangeiros gén. nacion. N(08)'!E60/'Estrangeiros gén. nacion. N(08)'!C60</f>
        <v>1</v>
      </c>
      <c r="D60" s="260">
        <f>'Estrangeiros gén. nacion. N(08)'!F60/'Estrangeiros gén. nacion. N(08)'!C60</f>
        <v>0</v>
      </c>
      <c r="E60" s="274"/>
      <c r="F60" s="255">
        <f>'Estrangeiros gén. nacion. N(08)'!H60/'Estrangeiros gén. nacion. N(08)'!C60</f>
        <v>5.8823529411764705E-2</v>
      </c>
      <c r="G60" s="256">
        <f>'Estrangeiros gén. nacion. N(08)'!I60/'Estrangeiros gén. nacion. N(08)'!C60</f>
        <v>0.94117647058823528</v>
      </c>
    </row>
    <row r="61" spans="2:7" ht="15" customHeight="1" x14ac:dyDescent="0.2">
      <c r="B61" s="113" t="s">
        <v>154</v>
      </c>
      <c r="C61" s="259">
        <f>'Estrangeiros gén. nacion. N(08)'!E61/'Estrangeiros gén. nacion. N(08)'!C61</f>
        <v>1</v>
      </c>
      <c r="D61" s="260">
        <f>'Estrangeiros gén. nacion. N(08)'!F61/'Estrangeiros gén. nacion. N(08)'!C61</f>
        <v>0</v>
      </c>
      <c r="E61" s="274"/>
      <c r="F61" s="255">
        <f>'Estrangeiros gén. nacion. N(08)'!H61/'Estrangeiros gén. nacion. N(08)'!C61</f>
        <v>0.75</v>
      </c>
      <c r="G61" s="256">
        <f>'Estrangeiros gén. nacion. N(08)'!I61/'Estrangeiros gén. nacion. N(08)'!C61</f>
        <v>0.25</v>
      </c>
    </row>
    <row r="62" spans="2:7" ht="15" customHeight="1" x14ac:dyDescent="0.2">
      <c r="B62" s="113" t="s">
        <v>155</v>
      </c>
      <c r="C62" s="259">
        <f>'Estrangeiros gén. nacion. N(08)'!E62/'Estrangeiros gén. nacion. N(08)'!C62</f>
        <v>0.99371069182389937</v>
      </c>
      <c r="D62" s="260">
        <f>'Estrangeiros gén. nacion. N(08)'!F62/'Estrangeiros gén. nacion. N(08)'!C62</f>
        <v>6.2893081761006293E-3</v>
      </c>
      <c r="E62" s="274"/>
      <c r="F62" s="255">
        <f>'Estrangeiros gén. nacion. N(08)'!H62/'Estrangeiros gén. nacion. N(08)'!C62</f>
        <v>0.20754716981132076</v>
      </c>
      <c r="G62" s="256">
        <f>'Estrangeiros gén. nacion. N(08)'!I62/'Estrangeiros gén. nacion. N(08)'!C62</f>
        <v>0.79245283018867929</v>
      </c>
    </row>
    <row r="63" spans="2:7" ht="15" customHeight="1" x14ac:dyDescent="0.2">
      <c r="B63" s="113" t="s">
        <v>156</v>
      </c>
      <c r="C63" s="259">
        <f>'Estrangeiros gén. nacion. N(08)'!E63/'Estrangeiros gén. nacion. N(08)'!C63</f>
        <v>1</v>
      </c>
      <c r="D63" s="260">
        <f>'Estrangeiros gén. nacion. N(08)'!F63/'Estrangeiros gén. nacion. N(08)'!C63</f>
        <v>0</v>
      </c>
      <c r="E63" s="274"/>
      <c r="F63" s="255">
        <f>'Estrangeiros gén. nacion. N(08)'!H63/'Estrangeiros gén. nacion. N(08)'!C63</f>
        <v>0.25</v>
      </c>
      <c r="G63" s="256">
        <f>'Estrangeiros gén. nacion. N(08)'!I63/'Estrangeiros gén. nacion. N(08)'!C63</f>
        <v>0.75</v>
      </c>
    </row>
    <row r="64" spans="2:7" ht="15" customHeight="1" x14ac:dyDescent="0.2">
      <c r="B64" s="113" t="s">
        <v>157</v>
      </c>
      <c r="C64" s="259">
        <f>'Estrangeiros gén. nacion. N(08)'!E64/'Estrangeiros gén. nacion. N(08)'!C64</f>
        <v>1</v>
      </c>
      <c r="D64" s="260">
        <f>'Estrangeiros gén. nacion. N(08)'!F64/'Estrangeiros gén. nacion. N(08)'!C64</f>
        <v>0</v>
      </c>
      <c r="E64" s="274"/>
      <c r="F64" s="255">
        <f>'Estrangeiros gén. nacion. N(08)'!H64/'Estrangeiros gén. nacion. N(08)'!C64</f>
        <v>0.50125628140703515</v>
      </c>
      <c r="G64" s="256">
        <f>'Estrangeiros gén. nacion. N(08)'!I64/'Estrangeiros gén. nacion. N(08)'!C64</f>
        <v>0.49874371859296485</v>
      </c>
    </row>
    <row r="65" spans="2:7" ht="15" customHeight="1" x14ac:dyDescent="0.2">
      <c r="B65" s="113" t="s">
        <v>158</v>
      </c>
      <c r="C65" s="259">
        <f>'Estrangeiros gén. nacion. N(08)'!E65/'Estrangeiros gén. nacion. N(08)'!C65</f>
        <v>1</v>
      </c>
      <c r="D65" s="260">
        <f>'Estrangeiros gén. nacion. N(08)'!F65/'Estrangeiros gén. nacion. N(08)'!C65</f>
        <v>0</v>
      </c>
      <c r="E65" s="274"/>
      <c r="F65" s="255">
        <f>'Estrangeiros gén. nacion. N(08)'!H65/'Estrangeiros gén. nacion. N(08)'!C65</f>
        <v>0</v>
      </c>
      <c r="G65" s="256">
        <f>'Estrangeiros gén. nacion. N(08)'!I65/'Estrangeiros gén. nacion. N(08)'!C65</f>
        <v>1</v>
      </c>
    </row>
    <row r="66" spans="2:7" ht="15" customHeight="1" x14ac:dyDescent="0.2">
      <c r="B66" s="113" t="s">
        <v>159</v>
      </c>
      <c r="C66" s="259">
        <f>'Estrangeiros gén. nacion. N(08)'!E66/'Estrangeiros gén. nacion. N(08)'!C66</f>
        <v>1</v>
      </c>
      <c r="D66" s="260">
        <f>'Estrangeiros gén. nacion. N(08)'!F66/'Estrangeiros gén. nacion. N(08)'!C66</f>
        <v>0</v>
      </c>
      <c r="E66" s="274"/>
      <c r="F66" s="255">
        <f>'Estrangeiros gén. nacion. N(08)'!H66/'Estrangeiros gén. nacion. N(08)'!C66</f>
        <v>1</v>
      </c>
      <c r="G66" s="256">
        <f>'Estrangeiros gén. nacion. N(08)'!I66/'Estrangeiros gén. nacion. N(08)'!C66</f>
        <v>0</v>
      </c>
    </row>
    <row r="67" spans="2:7" ht="15" customHeight="1" x14ac:dyDescent="0.2">
      <c r="B67" s="113" t="s">
        <v>160</v>
      </c>
      <c r="C67" s="259">
        <f>'Estrangeiros gén. nacion. N(08)'!E67/'Estrangeiros gén. nacion. N(08)'!C67</f>
        <v>0.96969696969696972</v>
      </c>
      <c r="D67" s="260">
        <f>'Estrangeiros gén. nacion. N(08)'!F67/'Estrangeiros gén. nacion. N(08)'!C67</f>
        <v>3.0303030303030304E-2</v>
      </c>
      <c r="E67" s="274"/>
      <c r="F67" s="255">
        <f>'Estrangeiros gén. nacion. N(08)'!H67/'Estrangeiros gén. nacion. N(08)'!C67</f>
        <v>0.66666666666666663</v>
      </c>
      <c r="G67" s="256">
        <f>'Estrangeiros gén. nacion. N(08)'!I67/'Estrangeiros gén. nacion. N(08)'!C67</f>
        <v>0.33333333333333331</v>
      </c>
    </row>
    <row r="68" spans="2:7" ht="15" customHeight="1" x14ac:dyDescent="0.2">
      <c r="B68" s="113" t="s">
        <v>161</v>
      </c>
      <c r="C68" s="259">
        <f>'Estrangeiros gén. nacion. N(08)'!E68/'Estrangeiros gén. nacion. N(08)'!C68</f>
        <v>1</v>
      </c>
      <c r="D68" s="260">
        <f>'Estrangeiros gén. nacion. N(08)'!F68/'Estrangeiros gén. nacion. N(08)'!C68</f>
        <v>0</v>
      </c>
      <c r="E68" s="274"/>
      <c r="F68" s="255">
        <f>'Estrangeiros gén. nacion. N(08)'!H68/'Estrangeiros gén. nacion. N(08)'!C68</f>
        <v>0.58333333333333337</v>
      </c>
      <c r="G68" s="256">
        <f>'Estrangeiros gén. nacion. N(08)'!I68/'Estrangeiros gén. nacion. N(08)'!C68</f>
        <v>0.41666666666666669</v>
      </c>
    </row>
    <row r="69" spans="2:7" ht="15" customHeight="1" x14ac:dyDescent="0.2">
      <c r="B69" s="113" t="s">
        <v>162</v>
      </c>
      <c r="C69" s="259">
        <f>'Estrangeiros gén. nacion. N(08)'!E69/'Estrangeiros gén. nacion. N(08)'!C69</f>
        <v>1</v>
      </c>
      <c r="D69" s="260">
        <f>'Estrangeiros gén. nacion. N(08)'!F69/'Estrangeiros gén. nacion. N(08)'!C69</f>
        <v>0</v>
      </c>
      <c r="E69" s="274"/>
      <c r="F69" s="255">
        <f>'Estrangeiros gén. nacion. N(08)'!H69/'Estrangeiros gén. nacion. N(08)'!C69</f>
        <v>0.35294117647058826</v>
      </c>
      <c r="G69" s="256">
        <f>'Estrangeiros gén. nacion. N(08)'!I69/'Estrangeiros gén. nacion. N(08)'!C69</f>
        <v>0.6470588235294118</v>
      </c>
    </row>
    <row r="70" spans="2:7" ht="15" customHeight="1" x14ac:dyDescent="0.2">
      <c r="B70" s="113" t="s">
        <v>163</v>
      </c>
      <c r="C70" s="259">
        <f>'Estrangeiros gén. nacion. N(08)'!E70/'Estrangeiros gén. nacion. N(08)'!C70</f>
        <v>1</v>
      </c>
      <c r="D70" s="260">
        <f>'Estrangeiros gén. nacion. N(08)'!F70/'Estrangeiros gén. nacion. N(08)'!C70</f>
        <v>0</v>
      </c>
      <c r="E70" s="274"/>
      <c r="F70" s="255">
        <f>'Estrangeiros gén. nacion. N(08)'!H70/'Estrangeiros gén. nacion. N(08)'!C70</f>
        <v>0.5</v>
      </c>
      <c r="G70" s="256">
        <f>'Estrangeiros gén. nacion. N(08)'!I70/'Estrangeiros gén. nacion. N(08)'!C70</f>
        <v>0.5</v>
      </c>
    </row>
    <row r="71" spans="2:7" ht="15" customHeight="1" x14ac:dyDescent="0.2">
      <c r="B71" s="113" t="s">
        <v>164</v>
      </c>
      <c r="C71" s="259">
        <f>'Estrangeiros gén. nacion. N(08)'!E71/'Estrangeiros gén. nacion. N(08)'!C71</f>
        <v>1</v>
      </c>
      <c r="D71" s="260">
        <f>'Estrangeiros gén. nacion. N(08)'!F71/'Estrangeiros gén. nacion. N(08)'!C71</f>
        <v>0</v>
      </c>
      <c r="E71" s="274"/>
      <c r="F71" s="255">
        <f>'Estrangeiros gén. nacion. N(08)'!H71/'Estrangeiros gén. nacion. N(08)'!C71</f>
        <v>1</v>
      </c>
      <c r="G71" s="256">
        <f>'Estrangeiros gén. nacion. N(08)'!I71/'Estrangeiros gén. nacion. N(08)'!C71</f>
        <v>0</v>
      </c>
    </row>
    <row r="72" spans="2:7" ht="15" customHeight="1" x14ac:dyDescent="0.2">
      <c r="B72" s="113" t="s">
        <v>165</v>
      </c>
      <c r="C72" s="259">
        <f>'Estrangeiros gén. nacion. N(08)'!E72/'Estrangeiros gén. nacion. N(08)'!C72</f>
        <v>0.99277978339350181</v>
      </c>
      <c r="D72" s="260">
        <f>'Estrangeiros gén. nacion. N(08)'!F72/'Estrangeiros gén. nacion. N(08)'!C72</f>
        <v>7.2202166064981952E-3</v>
      </c>
      <c r="E72" s="274"/>
      <c r="F72" s="255">
        <f>'Estrangeiros gén. nacion. N(08)'!H72/'Estrangeiros gén. nacion. N(08)'!C72</f>
        <v>0.87003610108303253</v>
      </c>
      <c r="G72" s="256">
        <f>'Estrangeiros gén. nacion. N(08)'!I72/'Estrangeiros gén. nacion. N(08)'!C72</f>
        <v>0.1299638989169675</v>
      </c>
    </row>
    <row r="73" spans="2:7" ht="15" customHeight="1" x14ac:dyDescent="0.2">
      <c r="B73" s="113" t="s">
        <v>166</v>
      </c>
      <c r="C73" s="259">
        <f>'Estrangeiros gén. nacion. N(08)'!E73/'Estrangeiros gén. nacion. N(08)'!C73</f>
        <v>0.9206428930185836</v>
      </c>
      <c r="D73" s="260">
        <f>'Estrangeiros gén. nacion. N(08)'!F73/'Estrangeiros gén. nacion. N(08)'!C73</f>
        <v>7.9357106981416375E-2</v>
      </c>
      <c r="E73" s="274"/>
      <c r="F73" s="255">
        <f>'Estrangeiros gén. nacion. N(08)'!H73/'Estrangeiros gén. nacion. N(08)'!C73</f>
        <v>0.65745856353591159</v>
      </c>
      <c r="G73" s="256">
        <f>'Estrangeiros gén. nacion. N(08)'!I73/'Estrangeiros gén. nacion. N(08)'!C73</f>
        <v>0.34254143646408841</v>
      </c>
    </row>
    <row r="74" spans="2:7" ht="15" customHeight="1" x14ac:dyDescent="0.2">
      <c r="B74" s="113" t="s">
        <v>167</v>
      </c>
      <c r="C74" s="259">
        <f>'Estrangeiros gén. nacion. N(08)'!E74/'Estrangeiros gén. nacion. N(08)'!C74</f>
        <v>0.66666666666666663</v>
      </c>
      <c r="D74" s="260">
        <f>'Estrangeiros gén. nacion. N(08)'!F74/'Estrangeiros gén. nacion. N(08)'!C74</f>
        <v>0.33333333333333331</v>
      </c>
      <c r="E74" s="274"/>
      <c r="F74" s="255">
        <f>'Estrangeiros gén. nacion. N(08)'!H74/'Estrangeiros gén. nacion. N(08)'!C74</f>
        <v>0.66666666666666663</v>
      </c>
      <c r="G74" s="256">
        <f>'Estrangeiros gén. nacion. N(08)'!I74/'Estrangeiros gén. nacion. N(08)'!C74</f>
        <v>0.33333333333333331</v>
      </c>
    </row>
    <row r="75" spans="2:7" ht="15" customHeight="1" x14ac:dyDescent="0.2">
      <c r="B75" s="113" t="s">
        <v>168</v>
      </c>
      <c r="C75" s="259">
        <f>'Estrangeiros gén. nacion. N(08)'!E75/'Estrangeiros gén. nacion. N(08)'!C75</f>
        <v>1</v>
      </c>
      <c r="D75" s="260">
        <f>'Estrangeiros gén. nacion. N(08)'!F75/'Estrangeiros gén. nacion. N(08)'!C75</f>
        <v>0</v>
      </c>
      <c r="E75" s="274"/>
      <c r="F75" s="255">
        <f>'Estrangeiros gén. nacion. N(08)'!H75/'Estrangeiros gén. nacion. N(08)'!C75</f>
        <v>0.61963190184049077</v>
      </c>
      <c r="G75" s="256">
        <f>'Estrangeiros gén. nacion. N(08)'!I75/'Estrangeiros gén. nacion. N(08)'!C75</f>
        <v>0.38036809815950923</v>
      </c>
    </row>
    <row r="76" spans="2:7" ht="15" customHeight="1" x14ac:dyDescent="0.2">
      <c r="B76" s="113" t="s">
        <v>169</v>
      </c>
      <c r="C76" s="259">
        <f>'Estrangeiros gén. nacion. N(08)'!E76/'Estrangeiros gén. nacion. N(08)'!C76</f>
        <v>1</v>
      </c>
      <c r="D76" s="260">
        <f>'Estrangeiros gén. nacion. N(08)'!F76/'Estrangeiros gén. nacion. N(08)'!C76</f>
        <v>0</v>
      </c>
      <c r="E76" s="274"/>
      <c r="F76" s="255">
        <f>'Estrangeiros gén. nacion. N(08)'!H76/'Estrangeiros gén. nacion. N(08)'!C76</f>
        <v>0.33333333333333331</v>
      </c>
      <c r="G76" s="256">
        <f>'Estrangeiros gén. nacion. N(08)'!I76/'Estrangeiros gén. nacion. N(08)'!C76</f>
        <v>0.66666666666666663</v>
      </c>
    </row>
    <row r="77" spans="2:7" ht="15" customHeight="1" x14ac:dyDescent="0.2">
      <c r="B77" s="113" t="s">
        <v>170</v>
      </c>
      <c r="C77" s="259">
        <f>'Estrangeiros gén. nacion. N(08)'!E77/'Estrangeiros gén. nacion. N(08)'!C77</f>
        <v>1</v>
      </c>
      <c r="D77" s="260">
        <f>'Estrangeiros gén. nacion. N(08)'!F77/'Estrangeiros gén. nacion. N(08)'!C77</f>
        <v>0</v>
      </c>
      <c r="E77" s="274"/>
      <c r="F77" s="255">
        <f>'Estrangeiros gén. nacion. N(08)'!H77/'Estrangeiros gén. nacion. N(08)'!C77</f>
        <v>0.34146341463414637</v>
      </c>
      <c r="G77" s="256">
        <f>'Estrangeiros gén. nacion. N(08)'!I77/'Estrangeiros gén. nacion. N(08)'!C77</f>
        <v>0.65853658536585369</v>
      </c>
    </row>
    <row r="78" spans="2:7" ht="15" customHeight="1" x14ac:dyDescent="0.2">
      <c r="B78" s="113" t="s">
        <v>171</v>
      </c>
      <c r="C78" s="259">
        <f>'Estrangeiros gén. nacion. N(08)'!E78/'Estrangeiros gén. nacion. N(08)'!C78</f>
        <v>0.98738532110091748</v>
      </c>
      <c r="D78" s="260">
        <f>'Estrangeiros gén. nacion. N(08)'!F78/'Estrangeiros gén. nacion. N(08)'!C78</f>
        <v>1.261467889908257E-2</v>
      </c>
      <c r="E78" s="274"/>
      <c r="F78" s="255">
        <f>'Estrangeiros gén. nacion. N(08)'!H78/'Estrangeiros gén. nacion. N(08)'!C78</f>
        <v>0.83084862385321101</v>
      </c>
      <c r="G78" s="256">
        <f>'Estrangeiros gén. nacion. N(08)'!I78/'Estrangeiros gén. nacion. N(08)'!C78</f>
        <v>0.16915137614678899</v>
      </c>
    </row>
    <row r="79" spans="2:7" ht="15" customHeight="1" x14ac:dyDescent="0.2">
      <c r="B79" s="113" t="s">
        <v>172</v>
      </c>
      <c r="C79" s="259">
        <f>'Estrangeiros gén. nacion. N(08)'!E79/'Estrangeiros gén. nacion. N(08)'!C79</f>
        <v>1</v>
      </c>
      <c r="D79" s="260">
        <f>'Estrangeiros gén. nacion. N(08)'!F79/'Estrangeiros gén. nacion. N(08)'!C79</f>
        <v>0</v>
      </c>
      <c r="E79" s="274"/>
      <c r="F79" s="255">
        <f>'Estrangeiros gén. nacion. N(08)'!H79/'Estrangeiros gén. nacion. N(08)'!C79</f>
        <v>0.33333333333333331</v>
      </c>
      <c r="G79" s="256">
        <f>'Estrangeiros gén. nacion. N(08)'!I79/'Estrangeiros gén. nacion. N(08)'!C79</f>
        <v>0.66666666666666663</v>
      </c>
    </row>
    <row r="80" spans="2:7" ht="15" customHeight="1" x14ac:dyDescent="0.2">
      <c r="B80" s="113" t="s">
        <v>173</v>
      </c>
      <c r="C80" s="259">
        <f>'Estrangeiros gén. nacion. N(08)'!E80/'Estrangeiros gén. nacion. N(08)'!C80</f>
        <v>1</v>
      </c>
      <c r="D80" s="260">
        <f>'Estrangeiros gén. nacion. N(08)'!F80/'Estrangeiros gén. nacion. N(08)'!C80</f>
        <v>0</v>
      </c>
      <c r="E80" s="274"/>
      <c r="F80" s="255">
        <f>'Estrangeiros gén. nacion. N(08)'!H80/'Estrangeiros gén. nacion. N(08)'!C80</f>
        <v>0.45</v>
      </c>
      <c r="G80" s="256">
        <f>'Estrangeiros gén. nacion. N(08)'!I80/'Estrangeiros gén. nacion. N(08)'!C80</f>
        <v>0.55000000000000004</v>
      </c>
    </row>
    <row r="81" spans="2:7" ht="15" customHeight="1" x14ac:dyDescent="0.2">
      <c r="B81" s="113" t="s">
        <v>174</v>
      </c>
      <c r="C81" s="259">
        <f>'Estrangeiros gén. nacion. N(08)'!E81/'Estrangeiros gén. nacion. N(08)'!C81</f>
        <v>1</v>
      </c>
      <c r="D81" s="260">
        <f>'Estrangeiros gén. nacion. N(08)'!F81/'Estrangeiros gén. nacion. N(08)'!C81</f>
        <v>0</v>
      </c>
      <c r="E81" s="274"/>
      <c r="F81" s="255">
        <f>'Estrangeiros gén. nacion. N(08)'!H81/'Estrangeiros gén. nacion. N(08)'!C81</f>
        <v>0.54545454545454541</v>
      </c>
      <c r="G81" s="256">
        <f>'Estrangeiros gén. nacion. N(08)'!I81/'Estrangeiros gén. nacion. N(08)'!C81</f>
        <v>0.45454545454545453</v>
      </c>
    </row>
    <row r="82" spans="2:7" ht="15" customHeight="1" x14ac:dyDescent="0.2">
      <c r="B82" s="113" t="s">
        <v>175</v>
      </c>
      <c r="C82" s="259">
        <f>'Estrangeiros gén. nacion. N(08)'!E82/'Estrangeiros gén. nacion. N(08)'!C82</f>
        <v>1</v>
      </c>
      <c r="D82" s="260">
        <f>'Estrangeiros gén. nacion. N(08)'!F82/'Estrangeiros gén. nacion. N(08)'!C82</f>
        <v>0</v>
      </c>
      <c r="E82" s="274"/>
      <c r="F82" s="255">
        <f>'Estrangeiros gén. nacion. N(08)'!H82/'Estrangeiros gén. nacion. N(08)'!C82</f>
        <v>0.47222222222222221</v>
      </c>
      <c r="G82" s="256">
        <f>'Estrangeiros gén. nacion. N(08)'!I82/'Estrangeiros gén. nacion. N(08)'!C82</f>
        <v>0.52777777777777779</v>
      </c>
    </row>
    <row r="83" spans="2:7" ht="15" customHeight="1" x14ac:dyDescent="0.2">
      <c r="B83" s="113" t="s">
        <v>176</v>
      </c>
      <c r="C83" s="259">
        <f>'Estrangeiros gén. nacion. N(08)'!E83/'Estrangeiros gén. nacion. N(08)'!C83</f>
        <v>1</v>
      </c>
      <c r="D83" s="260">
        <f>'Estrangeiros gén. nacion. N(08)'!F83/'Estrangeiros gén. nacion. N(08)'!C83</f>
        <v>0</v>
      </c>
      <c r="E83" s="274"/>
      <c r="F83" s="255">
        <f>'Estrangeiros gén. nacion. N(08)'!H83/'Estrangeiros gén. nacion. N(08)'!C83</f>
        <v>0.72727272727272729</v>
      </c>
      <c r="G83" s="256">
        <f>'Estrangeiros gén. nacion. N(08)'!I83/'Estrangeiros gén. nacion. N(08)'!C83</f>
        <v>0.27272727272727271</v>
      </c>
    </row>
    <row r="84" spans="2:7" ht="15" customHeight="1" x14ac:dyDescent="0.2">
      <c r="B84" s="113" t="s">
        <v>177</v>
      </c>
      <c r="C84" s="259">
        <f>'Estrangeiros gén. nacion. N(08)'!E84/'Estrangeiros gén. nacion. N(08)'!C84</f>
        <v>1</v>
      </c>
      <c r="D84" s="260">
        <f>'Estrangeiros gén. nacion. N(08)'!F84/'Estrangeiros gén. nacion. N(08)'!C84</f>
        <v>0</v>
      </c>
      <c r="E84" s="274"/>
      <c r="F84" s="255">
        <f>'Estrangeiros gén. nacion. N(08)'!H84/'Estrangeiros gén. nacion. N(08)'!C84</f>
        <v>0.58470588235294119</v>
      </c>
      <c r="G84" s="256">
        <f>'Estrangeiros gén. nacion. N(08)'!I84/'Estrangeiros gén. nacion. N(08)'!C84</f>
        <v>0.41529411764705881</v>
      </c>
    </row>
    <row r="85" spans="2:7" ht="15" customHeight="1" x14ac:dyDescent="0.2">
      <c r="B85" s="113" t="s">
        <v>178</v>
      </c>
      <c r="C85" s="259">
        <f>'Estrangeiros gén. nacion. N(08)'!E85/'Estrangeiros gén. nacion. N(08)'!C85</f>
        <v>1</v>
      </c>
      <c r="D85" s="260">
        <f>'Estrangeiros gén. nacion. N(08)'!F85/'Estrangeiros gén. nacion. N(08)'!C85</f>
        <v>0</v>
      </c>
      <c r="E85" s="274"/>
      <c r="F85" s="255">
        <f>'Estrangeiros gén. nacion. N(08)'!H85/'Estrangeiros gén. nacion. N(08)'!C85</f>
        <v>1</v>
      </c>
      <c r="G85" s="256">
        <f>'Estrangeiros gén. nacion. N(08)'!I85/'Estrangeiros gén. nacion. N(08)'!C85</f>
        <v>0</v>
      </c>
    </row>
    <row r="86" spans="2:7" ht="15" customHeight="1" x14ac:dyDescent="0.2">
      <c r="B86" s="113" t="s">
        <v>179</v>
      </c>
      <c r="C86" s="259">
        <f>'Estrangeiros gén. nacion. N(08)'!E86/'Estrangeiros gén. nacion. N(08)'!C86</f>
        <v>0.86585365853658536</v>
      </c>
      <c r="D86" s="260">
        <f>'Estrangeiros gén. nacion. N(08)'!F86/'Estrangeiros gén. nacion. N(08)'!C86</f>
        <v>0.13414634146341464</v>
      </c>
      <c r="E86" s="274"/>
      <c r="F86" s="255">
        <f>'Estrangeiros gén. nacion. N(08)'!H86/'Estrangeiros gén. nacion. N(08)'!C86</f>
        <v>0.36585365853658536</v>
      </c>
      <c r="G86" s="256">
        <f>'Estrangeiros gén. nacion. N(08)'!I86/'Estrangeiros gén. nacion. N(08)'!C86</f>
        <v>0.63414634146341464</v>
      </c>
    </row>
    <row r="87" spans="2:7" ht="15" customHeight="1" x14ac:dyDescent="0.2">
      <c r="B87" s="113" t="s">
        <v>180</v>
      </c>
      <c r="C87" s="259">
        <f>'Estrangeiros gén. nacion. N(08)'!E87/'Estrangeiros gén. nacion. N(08)'!C87</f>
        <v>1</v>
      </c>
      <c r="D87" s="260">
        <f>'Estrangeiros gén. nacion. N(08)'!F87/'Estrangeiros gén. nacion. N(08)'!C87</f>
        <v>0</v>
      </c>
      <c r="E87" s="274"/>
      <c r="F87" s="255">
        <f>'Estrangeiros gén. nacion. N(08)'!H87/'Estrangeiros gén. nacion. N(08)'!C87</f>
        <v>0.12195121951219512</v>
      </c>
      <c r="G87" s="256">
        <f>'Estrangeiros gén. nacion. N(08)'!I87/'Estrangeiros gén. nacion. N(08)'!C87</f>
        <v>0.87804878048780488</v>
      </c>
    </row>
    <row r="88" spans="2:7" ht="15" customHeight="1" x14ac:dyDescent="0.2">
      <c r="B88" s="113" t="s">
        <v>181</v>
      </c>
      <c r="C88" s="259">
        <f>'Estrangeiros gén. nacion. N(08)'!E88/'Estrangeiros gén. nacion. N(08)'!C88</f>
        <v>1</v>
      </c>
      <c r="D88" s="260">
        <f>'Estrangeiros gén. nacion. N(08)'!F88/'Estrangeiros gén. nacion. N(08)'!C88</f>
        <v>0</v>
      </c>
      <c r="E88" s="274"/>
      <c r="F88" s="255">
        <f>'Estrangeiros gén. nacion. N(08)'!H88/'Estrangeiros gén. nacion. N(08)'!C88</f>
        <v>0.58333333333333337</v>
      </c>
      <c r="G88" s="256">
        <f>'Estrangeiros gén. nacion. N(08)'!I88/'Estrangeiros gén. nacion. N(08)'!C88</f>
        <v>0.41666666666666669</v>
      </c>
    </row>
    <row r="89" spans="2:7" ht="15" customHeight="1" x14ac:dyDescent="0.2">
      <c r="B89" s="113" t="s">
        <v>182</v>
      </c>
      <c r="C89" s="259">
        <f>'Estrangeiros gén. nacion. N(08)'!E89/'Estrangeiros gén. nacion. N(08)'!C89</f>
        <v>1</v>
      </c>
      <c r="D89" s="260">
        <f>'Estrangeiros gén. nacion. N(08)'!F89/'Estrangeiros gén. nacion. N(08)'!C89</f>
        <v>0</v>
      </c>
      <c r="E89" s="274"/>
      <c r="F89" s="255">
        <f>'Estrangeiros gén. nacion. N(08)'!H89/'Estrangeiros gén. nacion. N(08)'!C89</f>
        <v>1</v>
      </c>
      <c r="G89" s="256">
        <f>'Estrangeiros gén. nacion. N(08)'!I89/'Estrangeiros gén. nacion. N(08)'!C89</f>
        <v>0</v>
      </c>
    </row>
    <row r="90" spans="2:7" ht="15" customHeight="1" x14ac:dyDescent="0.2">
      <c r="B90" s="113" t="s">
        <v>183</v>
      </c>
      <c r="C90" s="259">
        <f>'Estrangeiros gén. nacion. N(08)'!E90/'Estrangeiros gén. nacion. N(08)'!C90</f>
        <v>0</v>
      </c>
      <c r="D90" s="260">
        <f>'Estrangeiros gén. nacion. N(08)'!F90/'Estrangeiros gén. nacion. N(08)'!C90</f>
        <v>1</v>
      </c>
      <c r="E90" s="274"/>
      <c r="F90" s="255">
        <f>'Estrangeiros gén. nacion. N(08)'!H90/'Estrangeiros gén. nacion. N(08)'!C90</f>
        <v>1</v>
      </c>
      <c r="G90" s="256">
        <f>'Estrangeiros gén. nacion. N(08)'!I90/'Estrangeiros gén. nacion. N(08)'!C90</f>
        <v>0</v>
      </c>
    </row>
    <row r="91" spans="2:7" ht="15" customHeight="1" x14ac:dyDescent="0.2">
      <c r="B91" s="113" t="s">
        <v>184</v>
      </c>
      <c r="C91" s="259">
        <f>'Estrangeiros gén. nacion. N(08)'!E91/'Estrangeiros gén. nacion. N(08)'!C91</f>
        <v>1</v>
      </c>
      <c r="D91" s="260">
        <f>'Estrangeiros gén. nacion. N(08)'!F91/'Estrangeiros gén. nacion. N(08)'!C91</f>
        <v>0</v>
      </c>
      <c r="E91" s="274"/>
      <c r="F91" s="255">
        <f>'Estrangeiros gén. nacion. N(08)'!H91/'Estrangeiros gén. nacion. N(08)'!C91</f>
        <v>1</v>
      </c>
      <c r="G91" s="256">
        <f>'Estrangeiros gén. nacion. N(08)'!I91/'Estrangeiros gén. nacion. N(08)'!C91</f>
        <v>0</v>
      </c>
    </row>
    <row r="92" spans="2:7" ht="15" customHeight="1" x14ac:dyDescent="0.2">
      <c r="B92" s="113" t="s">
        <v>185</v>
      </c>
      <c r="C92" s="259">
        <f>'Estrangeiros gén. nacion. N(08)'!E92/'Estrangeiros gén. nacion. N(08)'!C92</f>
        <v>1</v>
      </c>
      <c r="D92" s="260">
        <f>'Estrangeiros gén. nacion. N(08)'!F92/'Estrangeiros gén. nacion. N(08)'!C92</f>
        <v>0</v>
      </c>
      <c r="E92" s="274"/>
      <c r="F92" s="255">
        <f>'Estrangeiros gén. nacion. N(08)'!H92/'Estrangeiros gén. nacion. N(08)'!C92</f>
        <v>0.33333333333333331</v>
      </c>
      <c r="G92" s="256">
        <f>'Estrangeiros gén. nacion. N(08)'!I92/'Estrangeiros gén. nacion. N(08)'!C92</f>
        <v>0.66666666666666663</v>
      </c>
    </row>
    <row r="93" spans="2:7" ht="15" customHeight="1" x14ac:dyDescent="0.2">
      <c r="B93" s="113" t="s">
        <v>186</v>
      </c>
      <c r="C93" s="259">
        <f>'Estrangeiros gén. nacion. N(08)'!E93/'Estrangeiros gén. nacion. N(08)'!C93</f>
        <v>1</v>
      </c>
      <c r="D93" s="260">
        <f>'Estrangeiros gén. nacion. N(08)'!F93/'Estrangeiros gén. nacion. N(08)'!C93</f>
        <v>0</v>
      </c>
      <c r="E93" s="274"/>
      <c r="F93" s="255">
        <f>'Estrangeiros gén. nacion. N(08)'!H93/'Estrangeiros gén. nacion. N(08)'!C93</f>
        <v>0.83333333333333337</v>
      </c>
      <c r="G93" s="256">
        <f>'Estrangeiros gén. nacion. N(08)'!I93/'Estrangeiros gén. nacion. N(08)'!C93</f>
        <v>0.16666666666666666</v>
      </c>
    </row>
    <row r="94" spans="2:7" ht="15" customHeight="1" x14ac:dyDescent="0.2">
      <c r="B94" s="113" t="s">
        <v>187</v>
      </c>
      <c r="C94" s="259">
        <f>'Estrangeiros gén. nacion. N(08)'!E94/'Estrangeiros gén. nacion. N(08)'!C94</f>
        <v>1</v>
      </c>
      <c r="D94" s="260">
        <f>'Estrangeiros gén. nacion. N(08)'!F94/'Estrangeiros gén. nacion. N(08)'!C94</f>
        <v>0</v>
      </c>
      <c r="E94" s="274"/>
      <c r="F94" s="255">
        <f>'Estrangeiros gén. nacion. N(08)'!H94/'Estrangeiros gén. nacion. N(08)'!C94</f>
        <v>0.5</v>
      </c>
      <c r="G94" s="256">
        <f>'Estrangeiros gén. nacion. N(08)'!I94/'Estrangeiros gén. nacion. N(08)'!C94</f>
        <v>0.5</v>
      </c>
    </row>
    <row r="95" spans="2:7" ht="15" customHeight="1" x14ac:dyDescent="0.2">
      <c r="B95" s="113" t="s">
        <v>188</v>
      </c>
      <c r="C95" s="259">
        <f>'Estrangeiros gén. nacion. N(08)'!E95/'Estrangeiros gén. nacion. N(08)'!C95</f>
        <v>1</v>
      </c>
      <c r="D95" s="260">
        <f>'Estrangeiros gén. nacion. N(08)'!F95/'Estrangeiros gén. nacion. N(08)'!C95</f>
        <v>0</v>
      </c>
      <c r="E95" s="274"/>
      <c r="F95" s="255">
        <f>'Estrangeiros gén. nacion. N(08)'!H95/'Estrangeiros gén. nacion. N(08)'!C95</f>
        <v>0</v>
      </c>
      <c r="G95" s="256">
        <f>'Estrangeiros gén. nacion. N(08)'!I95/'Estrangeiros gén. nacion. N(08)'!C95</f>
        <v>1</v>
      </c>
    </row>
    <row r="96" spans="2:7" ht="15" customHeight="1" x14ac:dyDescent="0.2">
      <c r="B96" s="113" t="s">
        <v>189</v>
      </c>
      <c r="C96" s="259">
        <f>'Estrangeiros gén. nacion. N(08)'!E96/'Estrangeiros gén. nacion. N(08)'!C96</f>
        <v>1</v>
      </c>
      <c r="D96" s="260">
        <f>'Estrangeiros gén. nacion. N(08)'!F96/'Estrangeiros gén. nacion. N(08)'!C96</f>
        <v>0</v>
      </c>
      <c r="E96" s="274"/>
      <c r="F96" s="255">
        <f>'Estrangeiros gén. nacion. N(08)'!H96/'Estrangeiros gén. nacion. N(08)'!C96</f>
        <v>0</v>
      </c>
      <c r="G96" s="256">
        <f>'Estrangeiros gén. nacion. N(08)'!I96/'Estrangeiros gén. nacion. N(08)'!C96</f>
        <v>1</v>
      </c>
    </row>
    <row r="97" spans="2:7" ht="15" customHeight="1" x14ac:dyDescent="0.2">
      <c r="B97" s="113" t="s">
        <v>190</v>
      </c>
      <c r="C97" s="259">
        <f>'Estrangeiros gén. nacion. N(08)'!E97/'Estrangeiros gén. nacion. N(08)'!C97</f>
        <v>1</v>
      </c>
      <c r="D97" s="260">
        <f>'Estrangeiros gén. nacion. N(08)'!F97/'Estrangeiros gén. nacion. N(08)'!C97</f>
        <v>0</v>
      </c>
      <c r="E97" s="274"/>
      <c r="F97" s="255">
        <f>'Estrangeiros gén. nacion. N(08)'!H97/'Estrangeiros gén. nacion. N(08)'!C97</f>
        <v>0</v>
      </c>
      <c r="G97" s="256">
        <f>'Estrangeiros gén. nacion. N(08)'!I97/'Estrangeiros gén. nacion. N(08)'!C97</f>
        <v>1</v>
      </c>
    </row>
    <row r="98" spans="2:7" ht="15" customHeight="1" x14ac:dyDescent="0.2">
      <c r="B98" s="113" t="s">
        <v>191</v>
      </c>
      <c r="C98" s="259">
        <f>'Estrangeiros gén. nacion. N(08)'!E98/'Estrangeiros gén. nacion. N(08)'!C98</f>
        <v>1</v>
      </c>
      <c r="D98" s="260">
        <f>'Estrangeiros gén. nacion. N(08)'!F98/'Estrangeiros gén. nacion. N(08)'!C98</f>
        <v>0</v>
      </c>
      <c r="E98" s="274"/>
      <c r="F98" s="255">
        <f>'Estrangeiros gén. nacion. N(08)'!H98/'Estrangeiros gén. nacion. N(08)'!C98</f>
        <v>0.9642857142857143</v>
      </c>
      <c r="G98" s="256">
        <f>'Estrangeiros gén. nacion. N(08)'!I98/'Estrangeiros gén. nacion. N(08)'!C98</f>
        <v>3.5714285714285712E-2</v>
      </c>
    </row>
    <row r="99" spans="2:7" ht="15" customHeight="1" x14ac:dyDescent="0.2">
      <c r="B99" s="113" t="s">
        <v>192</v>
      </c>
      <c r="C99" s="259">
        <f>'Estrangeiros gén. nacion. N(08)'!E99/'Estrangeiros gén. nacion. N(08)'!C99</f>
        <v>1</v>
      </c>
      <c r="D99" s="260">
        <f>'Estrangeiros gén. nacion. N(08)'!F99/'Estrangeiros gén. nacion. N(08)'!C99</f>
        <v>0</v>
      </c>
      <c r="E99" s="274"/>
      <c r="F99" s="255">
        <f>'Estrangeiros gén. nacion. N(08)'!H99/'Estrangeiros gén. nacion. N(08)'!C99</f>
        <v>0.66666666666666663</v>
      </c>
      <c r="G99" s="256">
        <f>'Estrangeiros gén. nacion. N(08)'!I99/'Estrangeiros gén. nacion. N(08)'!C99</f>
        <v>0.33333333333333331</v>
      </c>
    </row>
    <row r="100" spans="2:7" ht="15" customHeight="1" x14ac:dyDescent="0.2">
      <c r="B100" s="113" t="s">
        <v>193</v>
      </c>
      <c r="C100" s="259">
        <f>'Estrangeiros gén. nacion. N(08)'!E100/'Estrangeiros gén. nacion. N(08)'!C100</f>
        <v>0.97484276729559749</v>
      </c>
      <c r="D100" s="260">
        <f>'Estrangeiros gén. nacion. N(08)'!F100/'Estrangeiros gén. nacion. N(08)'!C100</f>
        <v>2.5157232704402517E-2</v>
      </c>
      <c r="E100" s="274"/>
      <c r="F100" s="255">
        <f>'Estrangeiros gén. nacion. N(08)'!H100/'Estrangeiros gén. nacion. N(08)'!C100</f>
        <v>0.63522012578616349</v>
      </c>
      <c r="G100" s="256">
        <f>'Estrangeiros gén. nacion. N(08)'!I100/'Estrangeiros gén. nacion. N(08)'!C100</f>
        <v>0.36477987421383645</v>
      </c>
    </row>
    <row r="101" spans="2:7" ht="15" customHeight="1" x14ac:dyDescent="0.2">
      <c r="B101" s="113" t="s">
        <v>194</v>
      </c>
      <c r="C101" s="259">
        <f>'Estrangeiros gén. nacion. N(08)'!E101/'Estrangeiros gén. nacion. N(08)'!C101</f>
        <v>1</v>
      </c>
      <c r="D101" s="260">
        <f>'Estrangeiros gén. nacion. N(08)'!F101/'Estrangeiros gén. nacion. N(08)'!C101</f>
        <v>0</v>
      </c>
      <c r="E101" s="274"/>
      <c r="F101" s="255">
        <f>'Estrangeiros gén. nacion. N(08)'!H101/'Estrangeiros gén. nacion. N(08)'!C101</f>
        <v>0.5</v>
      </c>
      <c r="G101" s="256">
        <f>'Estrangeiros gén. nacion. N(08)'!I101/'Estrangeiros gén. nacion. N(08)'!C101</f>
        <v>0.5</v>
      </c>
    </row>
    <row r="102" spans="2:7" ht="15" customHeight="1" x14ac:dyDescent="0.2">
      <c r="B102" s="113" t="s">
        <v>195</v>
      </c>
      <c r="C102" s="259">
        <f>'Estrangeiros gén. nacion. N(08)'!E102/'Estrangeiros gén. nacion. N(08)'!C102</f>
        <v>1</v>
      </c>
      <c r="D102" s="260">
        <f>'Estrangeiros gén. nacion. N(08)'!F102/'Estrangeiros gén. nacion. N(08)'!C102</f>
        <v>0</v>
      </c>
      <c r="E102" s="274"/>
      <c r="F102" s="255">
        <f>'Estrangeiros gén. nacion. N(08)'!H102/'Estrangeiros gén. nacion. N(08)'!C102</f>
        <v>1</v>
      </c>
      <c r="G102" s="256">
        <f>'Estrangeiros gén. nacion. N(08)'!I102/'Estrangeiros gén. nacion. N(08)'!C102</f>
        <v>0</v>
      </c>
    </row>
    <row r="103" spans="2:7" ht="15" customHeight="1" x14ac:dyDescent="0.2">
      <c r="B103" s="113" t="s">
        <v>196</v>
      </c>
      <c r="C103" s="259">
        <f>'Estrangeiros gén. nacion. N(08)'!E103/'Estrangeiros gén. nacion. N(08)'!C103</f>
        <v>0.82926829268292679</v>
      </c>
      <c r="D103" s="260">
        <f>'Estrangeiros gén. nacion. N(08)'!F103/'Estrangeiros gén. nacion. N(08)'!C103</f>
        <v>0.17073170731707318</v>
      </c>
      <c r="E103" s="274"/>
      <c r="F103" s="255">
        <f>'Estrangeiros gén. nacion. N(08)'!H103/'Estrangeiros gén. nacion. N(08)'!C103</f>
        <v>0.41463414634146339</v>
      </c>
      <c r="G103" s="256">
        <f>'Estrangeiros gén. nacion. N(08)'!I103/'Estrangeiros gén. nacion. N(08)'!C103</f>
        <v>0.58536585365853655</v>
      </c>
    </row>
    <row r="104" spans="2:7" ht="15" customHeight="1" x14ac:dyDescent="0.2">
      <c r="B104" s="113" t="s">
        <v>197</v>
      </c>
      <c r="C104" s="259">
        <f>'Estrangeiros gén. nacion. N(08)'!E104/'Estrangeiros gén. nacion. N(08)'!C104</f>
        <v>0.96818181818181814</v>
      </c>
      <c r="D104" s="260">
        <f>'Estrangeiros gén. nacion. N(08)'!F104/'Estrangeiros gén. nacion. N(08)'!C104</f>
        <v>3.1818181818181815E-2</v>
      </c>
      <c r="E104" s="274"/>
      <c r="F104" s="255">
        <f>'Estrangeiros gén. nacion. N(08)'!H104/'Estrangeiros gén. nacion. N(08)'!C104</f>
        <v>0.47954545454545455</v>
      </c>
      <c r="G104" s="256">
        <f>'Estrangeiros gén. nacion. N(08)'!I104/'Estrangeiros gén. nacion. N(08)'!C104</f>
        <v>0.5204545454545455</v>
      </c>
    </row>
    <row r="105" spans="2:7" ht="15" customHeight="1" x14ac:dyDescent="0.2">
      <c r="B105" s="113" t="s">
        <v>198</v>
      </c>
      <c r="C105" s="259">
        <f>'Estrangeiros gén. nacion. N(08)'!E105/'Estrangeiros gén. nacion. N(08)'!C105</f>
        <v>0.99868247694334655</v>
      </c>
      <c r="D105" s="260">
        <f>'Estrangeiros gén. nacion. N(08)'!F105/'Estrangeiros gén. nacion. N(08)'!C105</f>
        <v>1.3175230566534915E-3</v>
      </c>
      <c r="E105" s="274"/>
      <c r="F105" s="255">
        <f>'Estrangeiros gén. nacion. N(08)'!H105/'Estrangeiros gén. nacion. N(08)'!C105</f>
        <v>0.53754940711462451</v>
      </c>
      <c r="G105" s="256">
        <f>'Estrangeiros gén. nacion. N(08)'!I105/'Estrangeiros gén. nacion. N(08)'!C105</f>
        <v>0.46245059288537549</v>
      </c>
    </row>
    <row r="106" spans="2:7" ht="15" customHeight="1" x14ac:dyDescent="0.2">
      <c r="B106" s="113" t="s">
        <v>199</v>
      </c>
      <c r="C106" s="259">
        <f>'Estrangeiros gén. nacion. N(08)'!E106/'Estrangeiros gén. nacion. N(08)'!C106</f>
        <v>1</v>
      </c>
      <c r="D106" s="260">
        <f>'Estrangeiros gén. nacion. N(08)'!F106/'Estrangeiros gén. nacion. N(08)'!C106</f>
        <v>0</v>
      </c>
      <c r="E106" s="274"/>
      <c r="F106" s="255">
        <f>'Estrangeiros gén. nacion. N(08)'!H106/'Estrangeiros gén. nacion. N(08)'!C106</f>
        <v>0.5</v>
      </c>
      <c r="G106" s="256">
        <f>'Estrangeiros gén. nacion. N(08)'!I106/'Estrangeiros gén. nacion. N(08)'!C106</f>
        <v>0.5</v>
      </c>
    </row>
    <row r="107" spans="2:7" ht="15" customHeight="1" x14ac:dyDescent="0.2">
      <c r="B107" s="113" t="s">
        <v>200</v>
      </c>
      <c r="C107" s="259">
        <f>'Estrangeiros gén. nacion. N(08)'!E107/'Estrangeiros gén. nacion. N(08)'!C107</f>
        <v>1</v>
      </c>
      <c r="D107" s="260">
        <f>'Estrangeiros gén. nacion. N(08)'!F107/'Estrangeiros gén. nacion. N(08)'!C107</f>
        <v>0</v>
      </c>
      <c r="E107" s="274"/>
      <c r="F107" s="255">
        <f>'Estrangeiros gén. nacion. N(08)'!H107/'Estrangeiros gén. nacion. N(08)'!C107</f>
        <v>0.5</v>
      </c>
      <c r="G107" s="256">
        <f>'Estrangeiros gén. nacion. N(08)'!I107/'Estrangeiros gén. nacion. N(08)'!C107</f>
        <v>0.5</v>
      </c>
    </row>
    <row r="108" spans="2:7" ht="15" customHeight="1" x14ac:dyDescent="0.2">
      <c r="B108" s="113" t="s">
        <v>201</v>
      </c>
      <c r="C108" s="259">
        <f>'Estrangeiros gén. nacion. N(08)'!E108/'Estrangeiros gén. nacion. N(08)'!C108</f>
        <v>1</v>
      </c>
      <c r="D108" s="260">
        <f>'Estrangeiros gén. nacion. N(08)'!F108/'Estrangeiros gén. nacion. N(08)'!C108</f>
        <v>0</v>
      </c>
      <c r="E108" s="274"/>
      <c r="F108" s="255">
        <f>'Estrangeiros gén. nacion. N(08)'!H108/'Estrangeiros gén. nacion. N(08)'!C108</f>
        <v>0.7192982456140351</v>
      </c>
      <c r="G108" s="256">
        <f>'Estrangeiros gén. nacion. N(08)'!I108/'Estrangeiros gén. nacion. N(08)'!C108</f>
        <v>0.2807017543859649</v>
      </c>
    </row>
    <row r="109" spans="2:7" ht="15" customHeight="1" x14ac:dyDescent="0.2">
      <c r="B109" s="113" t="s">
        <v>202</v>
      </c>
      <c r="C109" s="259">
        <f>'Estrangeiros gén. nacion. N(08)'!E109/'Estrangeiros gén. nacion. N(08)'!C109</f>
        <v>1</v>
      </c>
      <c r="D109" s="260">
        <f>'Estrangeiros gén. nacion. N(08)'!F109/'Estrangeiros gén. nacion. N(08)'!C109</f>
        <v>0</v>
      </c>
      <c r="E109" s="274"/>
      <c r="F109" s="255">
        <f>'Estrangeiros gén. nacion. N(08)'!H109/'Estrangeiros gén. nacion. N(08)'!C109</f>
        <v>1</v>
      </c>
      <c r="G109" s="256">
        <f>'Estrangeiros gén. nacion. N(08)'!I109/'Estrangeiros gén. nacion. N(08)'!C109</f>
        <v>0</v>
      </c>
    </row>
    <row r="110" spans="2:7" ht="15" customHeight="1" x14ac:dyDescent="0.2">
      <c r="B110" s="113" t="s">
        <v>203</v>
      </c>
      <c r="C110" s="259">
        <f>'Estrangeiros gén. nacion. N(08)'!E110/'Estrangeiros gén. nacion. N(08)'!C110</f>
        <v>0.98958333333333337</v>
      </c>
      <c r="D110" s="260">
        <f>'Estrangeiros gén. nacion. N(08)'!F110/'Estrangeiros gén. nacion. N(08)'!C110</f>
        <v>1.0416666666666666E-2</v>
      </c>
      <c r="E110" s="274"/>
      <c r="F110" s="255">
        <f>'Estrangeiros gén. nacion. N(08)'!H110/'Estrangeiros gén. nacion. N(08)'!C110</f>
        <v>0.625</v>
      </c>
      <c r="G110" s="256">
        <f>'Estrangeiros gén. nacion. N(08)'!I110/'Estrangeiros gén. nacion. N(08)'!C110</f>
        <v>0.375</v>
      </c>
    </row>
    <row r="111" spans="2:7" ht="15" customHeight="1" x14ac:dyDescent="0.2">
      <c r="B111" s="113" t="s">
        <v>204</v>
      </c>
      <c r="C111" s="259">
        <f>'Estrangeiros gén. nacion. N(08)'!E111/'Estrangeiros gén. nacion. N(08)'!C111</f>
        <v>1</v>
      </c>
      <c r="D111" s="260">
        <f>'Estrangeiros gén. nacion. N(08)'!F111/'Estrangeiros gén. nacion. N(08)'!C111</f>
        <v>0</v>
      </c>
      <c r="E111" s="274"/>
      <c r="F111" s="255">
        <f>'Estrangeiros gén. nacion. N(08)'!H111/'Estrangeiros gén. nacion. N(08)'!C111</f>
        <v>0.47826086956521741</v>
      </c>
      <c r="G111" s="256">
        <f>'Estrangeiros gén. nacion. N(08)'!I111/'Estrangeiros gén. nacion. N(08)'!C111</f>
        <v>0.52173913043478259</v>
      </c>
    </row>
    <row r="112" spans="2:7" ht="15" customHeight="1" x14ac:dyDescent="0.2">
      <c r="B112" s="113" t="s">
        <v>205</v>
      </c>
      <c r="C112" s="259">
        <f>'Estrangeiros gén. nacion. N(08)'!E112/'Estrangeiros gén. nacion. N(08)'!C112</f>
        <v>1</v>
      </c>
      <c r="D112" s="260">
        <f>'Estrangeiros gén. nacion. N(08)'!F112/'Estrangeiros gén. nacion. N(08)'!C112</f>
        <v>0</v>
      </c>
      <c r="E112" s="274"/>
      <c r="F112" s="255">
        <f>'Estrangeiros gén. nacion. N(08)'!H112/'Estrangeiros gén. nacion. N(08)'!C112</f>
        <v>0.2</v>
      </c>
      <c r="G112" s="256">
        <f>'Estrangeiros gén. nacion. N(08)'!I112/'Estrangeiros gén. nacion. N(08)'!C112</f>
        <v>0.8</v>
      </c>
    </row>
    <row r="113" spans="2:7" ht="15" customHeight="1" x14ac:dyDescent="0.2">
      <c r="B113" s="113" t="s">
        <v>206</v>
      </c>
      <c r="C113" s="259">
        <f>'Estrangeiros gén. nacion. N(08)'!E113/'Estrangeiros gén. nacion. N(08)'!C113</f>
        <v>1</v>
      </c>
      <c r="D113" s="260">
        <f>'Estrangeiros gén. nacion. N(08)'!F113/'Estrangeiros gén. nacion. N(08)'!C113</f>
        <v>0</v>
      </c>
      <c r="E113" s="274"/>
      <c r="F113" s="255">
        <f>'Estrangeiros gén. nacion. N(08)'!H113/'Estrangeiros gén. nacion. N(08)'!C113</f>
        <v>1</v>
      </c>
      <c r="G113" s="256">
        <f>'Estrangeiros gén. nacion. N(08)'!I113/'Estrangeiros gén. nacion. N(08)'!C113</f>
        <v>0</v>
      </c>
    </row>
    <row r="114" spans="2:7" ht="15" customHeight="1" x14ac:dyDescent="0.2">
      <c r="B114" s="113" t="s">
        <v>207</v>
      </c>
      <c r="C114" s="259">
        <f>'Estrangeiros gén. nacion. N(08)'!E114/'Estrangeiros gén. nacion. N(08)'!C114</f>
        <v>1</v>
      </c>
      <c r="D114" s="260">
        <f>'Estrangeiros gén. nacion. N(08)'!F114/'Estrangeiros gén. nacion. N(08)'!C114</f>
        <v>0</v>
      </c>
      <c r="E114" s="274"/>
      <c r="F114" s="255">
        <f>'Estrangeiros gén. nacion. N(08)'!H114/'Estrangeiros gén. nacion. N(08)'!C114</f>
        <v>0.7142857142857143</v>
      </c>
      <c r="G114" s="256">
        <f>'Estrangeiros gén. nacion. N(08)'!I114/'Estrangeiros gén. nacion. N(08)'!C114</f>
        <v>0.2857142857142857</v>
      </c>
    </row>
    <row r="115" spans="2:7" ht="15" customHeight="1" x14ac:dyDescent="0.2">
      <c r="B115" s="113" t="s">
        <v>208</v>
      </c>
      <c r="C115" s="259">
        <f>'Estrangeiros gén. nacion. N(08)'!E115/'Estrangeiros gén. nacion. N(08)'!C115</f>
        <v>0.75</v>
      </c>
      <c r="D115" s="260">
        <f>'Estrangeiros gén. nacion. N(08)'!F115/'Estrangeiros gén. nacion. N(08)'!C115</f>
        <v>0.25</v>
      </c>
      <c r="E115" s="274"/>
      <c r="F115" s="255">
        <f>'Estrangeiros gén. nacion. N(08)'!H115/'Estrangeiros gén. nacion. N(08)'!C115</f>
        <v>0.25</v>
      </c>
      <c r="G115" s="256">
        <f>'Estrangeiros gén. nacion. N(08)'!I115/'Estrangeiros gén. nacion. N(08)'!C115</f>
        <v>0.75</v>
      </c>
    </row>
    <row r="116" spans="2:7" ht="15" customHeight="1" x14ac:dyDescent="0.2">
      <c r="B116" s="113" t="s">
        <v>209</v>
      </c>
      <c r="C116" s="259">
        <f>'Estrangeiros gén. nacion. N(08)'!E116/'Estrangeiros gén. nacion. N(08)'!C116</f>
        <v>0.99353169469598968</v>
      </c>
      <c r="D116" s="260">
        <f>'Estrangeiros gén. nacion. N(08)'!F116/'Estrangeiros gén. nacion. N(08)'!C116</f>
        <v>6.4683053040103496E-3</v>
      </c>
      <c r="E116" s="274"/>
      <c r="F116" s="255">
        <f>'Estrangeiros gén. nacion. N(08)'!H116/'Estrangeiros gén. nacion. N(08)'!C116</f>
        <v>0.86028460543337648</v>
      </c>
      <c r="G116" s="256">
        <f>'Estrangeiros gén. nacion. N(08)'!I116/'Estrangeiros gén. nacion. N(08)'!C116</f>
        <v>0.13971539456662355</v>
      </c>
    </row>
    <row r="117" spans="2:7" ht="15" customHeight="1" x14ac:dyDescent="0.2">
      <c r="B117" s="113" t="s">
        <v>210</v>
      </c>
      <c r="C117" s="259">
        <f>'Estrangeiros gén. nacion. N(08)'!E117/'Estrangeiros gén. nacion. N(08)'!C117</f>
        <v>0.8571428571428571</v>
      </c>
      <c r="D117" s="260">
        <f>'Estrangeiros gén. nacion. N(08)'!F117/'Estrangeiros gén. nacion. N(08)'!C117</f>
        <v>0.14285714285714285</v>
      </c>
      <c r="E117" s="274"/>
      <c r="F117" s="255">
        <f>'Estrangeiros gén. nacion. N(08)'!H117/'Estrangeiros gén. nacion. N(08)'!C117</f>
        <v>0.14285714285714285</v>
      </c>
      <c r="G117" s="256">
        <f>'Estrangeiros gén. nacion. N(08)'!I117/'Estrangeiros gén. nacion. N(08)'!C117</f>
        <v>0.8571428571428571</v>
      </c>
    </row>
    <row r="118" spans="2:7" ht="15" customHeight="1" x14ac:dyDescent="0.2">
      <c r="B118" s="113" t="s">
        <v>211</v>
      </c>
      <c r="C118" s="259">
        <f>'Estrangeiros gén. nacion. N(08)'!E118/'Estrangeiros gén. nacion. N(08)'!C118</f>
        <v>1</v>
      </c>
      <c r="D118" s="260">
        <f>'Estrangeiros gén. nacion. N(08)'!F118/'Estrangeiros gén. nacion. N(08)'!C118</f>
        <v>0</v>
      </c>
      <c r="E118" s="274"/>
      <c r="F118" s="255">
        <f>'Estrangeiros gén. nacion. N(08)'!H118/'Estrangeiros gén. nacion. N(08)'!C118</f>
        <v>0.30769230769230771</v>
      </c>
      <c r="G118" s="256">
        <f>'Estrangeiros gén. nacion. N(08)'!I118/'Estrangeiros gén. nacion. N(08)'!C118</f>
        <v>0.69230769230769229</v>
      </c>
    </row>
    <row r="119" spans="2:7" ht="15" customHeight="1" x14ac:dyDescent="0.2">
      <c r="B119" s="113" t="s">
        <v>212</v>
      </c>
      <c r="C119" s="259">
        <f>'Estrangeiros gén. nacion. N(08)'!E119/'Estrangeiros gén. nacion. N(08)'!C119</f>
        <v>1</v>
      </c>
      <c r="D119" s="260">
        <f>'Estrangeiros gén. nacion. N(08)'!F119/'Estrangeiros gén. nacion. N(08)'!C119</f>
        <v>0</v>
      </c>
      <c r="E119" s="274"/>
      <c r="F119" s="255">
        <f>'Estrangeiros gén. nacion. N(08)'!H119/'Estrangeiros gén. nacion. N(08)'!C119</f>
        <v>0.29655172413793102</v>
      </c>
      <c r="G119" s="256">
        <f>'Estrangeiros gén. nacion. N(08)'!I119/'Estrangeiros gén. nacion. N(08)'!C119</f>
        <v>0.70344827586206893</v>
      </c>
    </row>
    <row r="120" spans="2:7" ht="15" customHeight="1" x14ac:dyDescent="0.2">
      <c r="B120" s="113" t="s">
        <v>213</v>
      </c>
      <c r="C120" s="259">
        <f>'Estrangeiros gén. nacion. N(08)'!E120/'Estrangeiros gén. nacion. N(08)'!C120</f>
        <v>0.84615384615384615</v>
      </c>
      <c r="D120" s="260">
        <f>'Estrangeiros gén. nacion. N(08)'!F120/'Estrangeiros gén. nacion. N(08)'!C120</f>
        <v>0.15384615384615385</v>
      </c>
      <c r="E120" s="274"/>
      <c r="F120" s="255">
        <f>'Estrangeiros gén. nacion. N(08)'!H120/'Estrangeiros gén. nacion. N(08)'!C120</f>
        <v>0.53846153846153844</v>
      </c>
      <c r="G120" s="256">
        <f>'Estrangeiros gén. nacion. N(08)'!I120/'Estrangeiros gén. nacion. N(08)'!C120</f>
        <v>0.46153846153846156</v>
      </c>
    </row>
    <row r="121" spans="2:7" ht="15" customHeight="1" x14ac:dyDescent="0.2">
      <c r="B121" s="113" t="s">
        <v>214</v>
      </c>
      <c r="C121" s="259">
        <f>'Estrangeiros gén. nacion. N(08)'!E121/'Estrangeiros gén. nacion. N(08)'!C121</f>
        <v>0.6</v>
      </c>
      <c r="D121" s="260">
        <f>'Estrangeiros gén. nacion. N(08)'!F121/'Estrangeiros gén. nacion. N(08)'!C121</f>
        <v>0.4</v>
      </c>
      <c r="E121" s="274"/>
      <c r="F121" s="255">
        <f>'Estrangeiros gén. nacion. N(08)'!H121/'Estrangeiros gén. nacion. N(08)'!C121</f>
        <v>0.6</v>
      </c>
      <c r="G121" s="256">
        <f>'Estrangeiros gén. nacion. N(08)'!I121/'Estrangeiros gén. nacion. N(08)'!C121</f>
        <v>0.4</v>
      </c>
    </row>
    <row r="122" spans="2:7" ht="15" customHeight="1" x14ac:dyDescent="0.2">
      <c r="B122" s="113" t="s">
        <v>215</v>
      </c>
      <c r="C122" s="259">
        <f>'Estrangeiros gén. nacion. N(08)'!E122/'Estrangeiros gén. nacion. N(08)'!C122</f>
        <v>1</v>
      </c>
      <c r="D122" s="260">
        <f>'Estrangeiros gén. nacion. N(08)'!F122/'Estrangeiros gén. nacion. N(08)'!C122</f>
        <v>0</v>
      </c>
      <c r="E122" s="274"/>
      <c r="F122" s="255">
        <f>'Estrangeiros gén. nacion. N(08)'!H122/'Estrangeiros gén. nacion. N(08)'!C122</f>
        <v>0.60043196544276456</v>
      </c>
      <c r="G122" s="256">
        <f>'Estrangeiros gén. nacion. N(08)'!I122/'Estrangeiros gén. nacion. N(08)'!C122</f>
        <v>0.39956803455723544</v>
      </c>
    </row>
    <row r="123" spans="2:7" ht="15" customHeight="1" x14ac:dyDescent="0.2">
      <c r="B123" s="113" t="s">
        <v>216</v>
      </c>
      <c r="C123" s="259">
        <f>'Estrangeiros gén. nacion. N(08)'!E123/'Estrangeiros gén. nacion. N(08)'!C123</f>
        <v>1</v>
      </c>
      <c r="D123" s="260">
        <f>'Estrangeiros gén. nacion. N(08)'!F123/'Estrangeiros gén. nacion. N(08)'!C123</f>
        <v>0</v>
      </c>
      <c r="E123" s="274"/>
      <c r="F123" s="255">
        <f>'Estrangeiros gén. nacion. N(08)'!H123/'Estrangeiros gén. nacion. N(08)'!C123</f>
        <v>0</v>
      </c>
      <c r="G123" s="256">
        <f>'Estrangeiros gén. nacion. N(08)'!I123/'Estrangeiros gén. nacion. N(08)'!C123</f>
        <v>1</v>
      </c>
    </row>
    <row r="124" spans="2:7" ht="15" customHeight="1" x14ac:dyDescent="0.2">
      <c r="B124" s="113" t="s">
        <v>217</v>
      </c>
      <c r="C124" s="259">
        <f>'Estrangeiros gén. nacion. N(08)'!E124/'Estrangeiros gén. nacion. N(08)'!C124</f>
        <v>1</v>
      </c>
      <c r="D124" s="260">
        <f>'Estrangeiros gén. nacion. N(08)'!F124/'Estrangeiros gén. nacion. N(08)'!C124</f>
        <v>0</v>
      </c>
      <c r="E124" s="274"/>
      <c r="F124" s="255">
        <f>'Estrangeiros gén. nacion. N(08)'!H124/'Estrangeiros gén. nacion. N(08)'!C124</f>
        <v>0.3</v>
      </c>
      <c r="G124" s="256">
        <f>'Estrangeiros gén. nacion. N(08)'!I124/'Estrangeiros gén. nacion. N(08)'!C124</f>
        <v>0.7</v>
      </c>
    </row>
    <row r="125" spans="2:7" ht="15" customHeight="1" x14ac:dyDescent="0.2">
      <c r="B125" s="113" t="s">
        <v>218</v>
      </c>
      <c r="C125" s="259">
        <f>'Estrangeiros gén. nacion. N(08)'!E125/'Estrangeiros gén. nacion. N(08)'!C125</f>
        <v>0.875</v>
      </c>
      <c r="D125" s="260">
        <f>'Estrangeiros gén. nacion. N(08)'!F125/'Estrangeiros gén. nacion. N(08)'!C125</f>
        <v>0.125</v>
      </c>
      <c r="E125" s="274"/>
      <c r="F125" s="255">
        <f>'Estrangeiros gén. nacion. N(08)'!H125/'Estrangeiros gén. nacion. N(08)'!C125</f>
        <v>0.5</v>
      </c>
      <c r="G125" s="256">
        <f>'Estrangeiros gén. nacion. N(08)'!I125/'Estrangeiros gén. nacion. N(08)'!C125</f>
        <v>0.5</v>
      </c>
    </row>
    <row r="126" spans="2:7" ht="15" customHeight="1" x14ac:dyDescent="0.2">
      <c r="B126" s="113" t="s">
        <v>219</v>
      </c>
      <c r="C126" s="259">
        <f>'Estrangeiros gén. nacion. N(08)'!E126/'Estrangeiros gén. nacion. N(08)'!C126</f>
        <v>0.96511120802442218</v>
      </c>
      <c r="D126" s="260">
        <f>'Estrangeiros gén. nacion. N(08)'!F126/'Estrangeiros gén. nacion. N(08)'!C126</f>
        <v>3.4888791975577843E-2</v>
      </c>
      <c r="E126" s="274"/>
      <c r="F126" s="255">
        <f>'Estrangeiros gén. nacion. N(08)'!H126/'Estrangeiros gén. nacion. N(08)'!C126</f>
        <v>0.5547317924116878</v>
      </c>
      <c r="G126" s="256">
        <f>'Estrangeiros gén. nacion. N(08)'!I126/'Estrangeiros gén. nacion. N(08)'!C126</f>
        <v>0.44526820758831226</v>
      </c>
    </row>
    <row r="127" spans="2:7" ht="15" customHeight="1" x14ac:dyDescent="0.2">
      <c r="B127" s="113" t="s">
        <v>220</v>
      </c>
      <c r="C127" s="259">
        <f>'Estrangeiros gén. nacion. N(08)'!E127/'Estrangeiros gén. nacion. N(08)'!C127</f>
        <v>1</v>
      </c>
      <c r="D127" s="260">
        <f>'Estrangeiros gén. nacion. N(08)'!F127/'Estrangeiros gén. nacion. N(08)'!C127</f>
        <v>0</v>
      </c>
      <c r="E127" s="274"/>
      <c r="F127" s="255">
        <f>'Estrangeiros gén. nacion. N(08)'!H127/'Estrangeiros gén. nacion. N(08)'!C127</f>
        <v>0.5</v>
      </c>
      <c r="G127" s="256">
        <f>'Estrangeiros gén. nacion. N(08)'!I127/'Estrangeiros gén. nacion. N(08)'!C127</f>
        <v>0.5</v>
      </c>
    </row>
    <row r="128" spans="2:7" ht="15" customHeight="1" x14ac:dyDescent="0.2">
      <c r="B128" s="113" t="s">
        <v>221</v>
      </c>
      <c r="C128" s="259">
        <f>'Estrangeiros gén. nacion. N(08)'!E128/'Estrangeiros gén. nacion. N(08)'!C128</f>
        <v>0.98275862068965514</v>
      </c>
      <c r="D128" s="260">
        <f>'Estrangeiros gén. nacion. N(08)'!F128/'Estrangeiros gén. nacion. N(08)'!C128</f>
        <v>1.7241379310344827E-2</v>
      </c>
      <c r="E128" s="274"/>
      <c r="F128" s="255">
        <f>'Estrangeiros gén. nacion. N(08)'!H128/'Estrangeiros gén. nacion. N(08)'!C128</f>
        <v>0.37164750957854409</v>
      </c>
      <c r="G128" s="256">
        <f>'Estrangeiros gén. nacion. N(08)'!I128/'Estrangeiros gén. nacion. N(08)'!C128</f>
        <v>0.62835249042145591</v>
      </c>
    </row>
    <row r="129" spans="2:7" ht="15" customHeight="1" x14ac:dyDescent="0.2">
      <c r="B129" s="113" t="s">
        <v>222</v>
      </c>
      <c r="C129" s="259">
        <f>'Estrangeiros gén. nacion. N(08)'!E129/'Estrangeiros gén. nacion. N(08)'!C129</f>
        <v>0.90600775193798455</v>
      </c>
      <c r="D129" s="260">
        <f>'Estrangeiros gén. nacion. N(08)'!F129/'Estrangeiros gén. nacion. N(08)'!C129</f>
        <v>9.3992248062015504E-2</v>
      </c>
      <c r="E129" s="274"/>
      <c r="F129" s="255">
        <f>'Estrangeiros gén. nacion. N(08)'!H129/'Estrangeiros gén. nacion. N(08)'!C129</f>
        <v>0.40988372093023256</v>
      </c>
      <c r="G129" s="256">
        <f>'Estrangeiros gén. nacion. N(08)'!I129/'Estrangeiros gén. nacion. N(08)'!C129</f>
        <v>0.59011627906976749</v>
      </c>
    </row>
    <row r="130" spans="2:7" ht="15" customHeight="1" x14ac:dyDescent="0.2">
      <c r="B130" s="113" t="s">
        <v>223</v>
      </c>
      <c r="C130" s="259">
        <f>'Estrangeiros gén. nacion. N(08)'!E130/'Estrangeiros gén. nacion. N(08)'!C130</f>
        <v>0.92156862745098034</v>
      </c>
      <c r="D130" s="260">
        <f>'Estrangeiros gén. nacion. N(08)'!F130/'Estrangeiros gén. nacion. N(08)'!C130</f>
        <v>7.8431372549019607E-2</v>
      </c>
      <c r="E130" s="274"/>
      <c r="F130" s="255">
        <f>'Estrangeiros gén. nacion. N(08)'!H130/'Estrangeiros gén. nacion. N(08)'!C130</f>
        <v>0.9285714285714286</v>
      </c>
      <c r="G130" s="256">
        <f>'Estrangeiros gén. nacion. N(08)'!I130/'Estrangeiros gén. nacion. N(08)'!C130</f>
        <v>7.1428571428571425E-2</v>
      </c>
    </row>
    <row r="131" spans="2:7" ht="15" customHeight="1" x14ac:dyDescent="0.2">
      <c r="B131" s="113" t="s">
        <v>224</v>
      </c>
      <c r="C131" s="259">
        <f>'Estrangeiros gén. nacion. N(08)'!E131/'Estrangeiros gén. nacion. N(08)'!C131</f>
        <v>1</v>
      </c>
      <c r="D131" s="260">
        <f>'Estrangeiros gén. nacion. N(08)'!F131/'Estrangeiros gén. nacion. N(08)'!C131</f>
        <v>0</v>
      </c>
      <c r="E131" s="274"/>
      <c r="F131" s="255">
        <f>'Estrangeiros gén. nacion. N(08)'!H131/'Estrangeiros gén. nacion. N(08)'!C131</f>
        <v>0.95652173913043481</v>
      </c>
      <c r="G131" s="256">
        <f>'Estrangeiros gén. nacion. N(08)'!I131/'Estrangeiros gén. nacion. N(08)'!C131</f>
        <v>4.3478260869565216E-2</v>
      </c>
    </row>
    <row r="132" spans="2:7" ht="15" customHeight="1" x14ac:dyDescent="0.2">
      <c r="B132" s="113" t="s">
        <v>225</v>
      </c>
      <c r="C132" s="259">
        <f>'Estrangeiros gén. nacion. N(08)'!E132/'Estrangeiros gén. nacion. N(08)'!C132</f>
        <v>1</v>
      </c>
      <c r="D132" s="260">
        <f>'Estrangeiros gén. nacion. N(08)'!F132/'Estrangeiros gén. nacion. N(08)'!C132</f>
        <v>0</v>
      </c>
      <c r="E132" s="274"/>
      <c r="F132" s="255">
        <f>'Estrangeiros gén. nacion. N(08)'!H132/'Estrangeiros gén. nacion. N(08)'!C132</f>
        <v>0.48888888888888887</v>
      </c>
      <c r="G132" s="256">
        <f>'Estrangeiros gén. nacion. N(08)'!I132/'Estrangeiros gén. nacion. N(08)'!C132</f>
        <v>0.51111111111111107</v>
      </c>
    </row>
    <row r="133" spans="2:7" ht="15" customHeight="1" x14ac:dyDescent="0.2">
      <c r="B133" s="113" t="s">
        <v>226</v>
      </c>
      <c r="C133" s="259">
        <f>'Estrangeiros gén. nacion. N(08)'!E133/'Estrangeiros gén. nacion. N(08)'!C133</f>
        <v>1</v>
      </c>
      <c r="D133" s="260">
        <f>'Estrangeiros gén. nacion. N(08)'!F133/'Estrangeiros gén. nacion. N(08)'!C133</f>
        <v>0</v>
      </c>
      <c r="E133" s="274"/>
      <c r="F133" s="255">
        <f>'Estrangeiros gén. nacion. N(08)'!H133/'Estrangeiros gén. nacion. N(08)'!C133</f>
        <v>0</v>
      </c>
      <c r="G133" s="256">
        <f>'Estrangeiros gén. nacion. N(08)'!I133/'Estrangeiros gén. nacion. N(08)'!C133</f>
        <v>1</v>
      </c>
    </row>
    <row r="134" spans="2:7" ht="15" customHeight="1" x14ac:dyDescent="0.2">
      <c r="B134" s="113" t="s">
        <v>227</v>
      </c>
      <c r="C134" s="259">
        <f>'Estrangeiros gén. nacion. N(08)'!E134/'Estrangeiros gén. nacion. N(08)'!C134</f>
        <v>1</v>
      </c>
      <c r="D134" s="260">
        <f>'Estrangeiros gén. nacion. N(08)'!F134/'Estrangeiros gén. nacion. N(08)'!C134</f>
        <v>0</v>
      </c>
      <c r="E134" s="274"/>
      <c r="F134" s="255">
        <f>'Estrangeiros gén. nacion. N(08)'!H134/'Estrangeiros gén. nacion. N(08)'!C134</f>
        <v>1</v>
      </c>
      <c r="G134" s="256">
        <f>'Estrangeiros gén. nacion. N(08)'!I134/'Estrangeiros gén. nacion. N(08)'!C134</f>
        <v>0</v>
      </c>
    </row>
    <row r="135" spans="2:7" ht="15" customHeight="1" x14ac:dyDescent="0.2">
      <c r="B135" s="113" t="s">
        <v>228</v>
      </c>
      <c r="C135" s="259">
        <f>'Estrangeiros gén. nacion. N(08)'!E135/'Estrangeiros gén. nacion. N(08)'!C135</f>
        <v>1</v>
      </c>
      <c r="D135" s="260">
        <f>'Estrangeiros gén. nacion. N(08)'!F135/'Estrangeiros gén. nacion. N(08)'!C135</f>
        <v>0</v>
      </c>
      <c r="E135" s="274"/>
      <c r="F135" s="255">
        <f>'Estrangeiros gén. nacion. N(08)'!H135/'Estrangeiros gén. nacion. N(08)'!C135</f>
        <v>0.66666666666666663</v>
      </c>
      <c r="G135" s="256">
        <f>'Estrangeiros gén. nacion. N(08)'!I135/'Estrangeiros gén. nacion. N(08)'!C135</f>
        <v>0.33333333333333331</v>
      </c>
    </row>
    <row r="136" spans="2:7" ht="15" customHeight="1" x14ac:dyDescent="0.2">
      <c r="B136" s="113" t="s">
        <v>229</v>
      </c>
      <c r="C136" s="259">
        <f>'Estrangeiros gén. nacion. N(08)'!E136/'Estrangeiros gén. nacion. N(08)'!C136</f>
        <v>1</v>
      </c>
      <c r="D136" s="260">
        <f>'Estrangeiros gén. nacion. N(08)'!F136/'Estrangeiros gén. nacion. N(08)'!C136</f>
        <v>0</v>
      </c>
      <c r="E136" s="274"/>
      <c r="F136" s="255">
        <f>'Estrangeiros gén. nacion. N(08)'!H136/'Estrangeiros gén. nacion. N(08)'!C136</f>
        <v>0</v>
      </c>
      <c r="G136" s="256">
        <f>'Estrangeiros gén. nacion. N(08)'!I136/'Estrangeiros gén. nacion. N(08)'!C136</f>
        <v>1</v>
      </c>
    </row>
    <row r="137" spans="2:7" ht="15" customHeight="1" x14ac:dyDescent="0.2">
      <c r="B137" s="113" t="s">
        <v>230</v>
      </c>
      <c r="C137" s="259">
        <f>'Estrangeiros gén. nacion. N(08)'!E137/'Estrangeiros gén. nacion. N(08)'!C137</f>
        <v>1</v>
      </c>
      <c r="D137" s="260">
        <f>'Estrangeiros gén. nacion. N(08)'!F137/'Estrangeiros gén. nacion. N(08)'!C137</f>
        <v>0</v>
      </c>
      <c r="E137" s="274"/>
      <c r="F137" s="255">
        <f>'Estrangeiros gén. nacion. N(08)'!H137/'Estrangeiros gén. nacion. N(08)'!C137</f>
        <v>1</v>
      </c>
      <c r="G137" s="256">
        <f>'Estrangeiros gén. nacion. N(08)'!I137/'Estrangeiros gén. nacion. N(08)'!C137</f>
        <v>0</v>
      </c>
    </row>
    <row r="138" spans="2:7" ht="15" customHeight="1" x14ac:dyDescent="0.2">
      <c r="B138" s="113" t="s">
        <v>231</v>
      </c>
      <c r="C138" s="259">
        <f>'Estrangeiros gén. nacion. N(08)'!E138/'Estrangeiros gén. nacion. N(08)'!C138</f>
        <v>1</v>
      </c>
      <c r="D138" s="260">
        <f>'Estrangeiros gén. nacion. N(08)'!F138/'Estrangeiros gén. nacion. N(08)'!C138</f>
        <v>0</v>
      </c>
      <c r="E138" s="274"/>
      <c r="F138" s="255">
        <f>'Estrangeiros gén. nacion. N(08)'!H138/'Estrangeiros gén. nacion. N(08)'!C138</f>
        <v>0.50847457627118642</v>
      </c>
      <c r="G138" s="256">
        <f>'Estrangeiros gén. nacion. N(08)'!I138/'Estrangeiros gén. nacion. N(08)'!C138</f>
        <v>0.49152542372881358</v>
      </c>
    </row>
    <row r="139" spans="2:7" ht="15" customHeight="1" x14ac:dyDescent="0.2">
      <c r="B139" s="113" t="s">
        <v>232</v>
      </c>
      <c r="C139" s="259">
        <f>'Estrangeiros gén. nacion. N(08)'!E139/'Estrangeiros gén. nacion. N(08)'!C139</f>
        <v>1</v>
      </c>
      <c r="D139" s="260">
        <f>'Estrangeiros gén. nacion. N(08)'!F139/'Estrangeiros gén. nacion. N(08)'!C139</f>
        <v>0</v>
      </c>
      <c r="E139" s="274"/>
      <c r="F139" s="255">
        <f>'Estrangeiros gén. nacion. N(08)'!H139/'Estrangeiros gén. nacion. N(08)'!C139</f>
        <v>0.64473684210526316</v>
      </c>
      <c r="G139" s="256">
        <f>'Estrangeiros gén. nacion. N(08)'!I139/'Estrangeiros gén. nacion. N(08)'!C139</f>
        <v>0.35526315789473684</v>
      </c>
    </row>
    <row r="140" spans="2:7" ht="15" customHeight="1" x14ac:dyDescent="0.2">
      <c r="B140" s="113" t="s">
        <v>233</v>
      </c>
      <c r="C140" s="259">
        <f>'Estrangeiros gén. nacion. N(08)'!E140/'Estrangeiros gén. nacion. N(08)'!C140</f>
        <v>1</v>
      </c>
      <c r="D140" s="260">
        <f>'Estrangeiros gén. nacion. N(08)'!F140/'Estrangeiros gén. nacion. N(08)'!C140</f>
        <v>0</v>
      </c>
      <c r="E140" s="274"/>
      <c r="F140" s="255">
        <f>'Estrangeiros gén. nacion. N(08)'!H140/'Estrangeiros gén. nacion. N(08)'!C140</f>
        <v>0.5</v>
      </c>
      <c r="G140" s="256">
        <f>'Estrangeiros gén. nacion. N(08)'!I140/'Estrangeiros gén. nacion. N(08)'!C140</f>
        <v>0.5</v>
      </c>
    </row>
    <row r="141" spans="2:7" ht="15" customHeight="1" x14ac:dyDescent="0.2">
      <c r="B141" s="113" t="s">
        <v>234</v>
      </c>
      <c r="C141" s="259">
        <f>'Estrangeiros gén. nacion. N(08)'!E141/'Estrangeiros gén. nacion. N(08)'!C141</f>
        <v>1</v>
      </c>
      <c r="D141" s="260">
        <f>'Estrangeiros gén. nacion. N(08)'!F141/'Estrangeiros gén. nacion. N(08)'!C141</f>
        <v>0</v>
      </c>
      <c r="E141" s="274"/>
      <c r="F141" s="255">
        <f>'Estrangeiros gén. nacion. N(08)'!H141/'Estrangeiros gén. nacion. N(08)'!C141</f>
        <v>0.31034482758620691</v>
      </c>
      <c r="G141" s="256">
        <f>'Estrangeiros gén. nacion. N(08)'!I141/'Estrangeiros gén. nacion. N(08)'!C141</f>
        <v>0.68965517241379315</v>
      </c>
    </row>
    <row r="142" spans="2:7" ht="15" customHeight="1" x14ac:dyDescent="0.2">
      <c r="B142" s="113" t="s">
        <v>235</v>
      </c>
      <c r="C142" s="259">
        <f>'Estrangeiros gén. nacion. N(08)'!E142/'Estrangeiros gén. nacion. N(08)'!C142</f>
        <v>0.77777777777777779</v>
      </c>
      <c r="D142" s="260">
        <f>'Estrangeiros gén. nacion. N(08)'!F142/'Estrangeiros gén. nacion. N(08)'!C142</f>
        <v>0.22222222222222221</v>
      </c>
      <c r="E142" s="274"/>
      <c r="F142" s="255">
        <f>'Estrangeiros gén. nacion. N(08)'!H142/'Estrangeiros gén. nacion. N(08)'!C142</f>
        <v>0.44444444444444442</v>
      </c>
      <c r="G142" s="256">
        <f>'Estrangeiros gén. nacion. N(08)'!I142/'Estrangeiros gén. nacion. N(08)'!C142</f>
        <v>0.55555555555555558</v>
      </c>
    </row>
    <row r="143" spans="2:7" ht="15" customHeight="1" x14ac:dyDescent="0.2">
      <c r="B143" s="113" t="s">
        <v>236</v>
      </c>
      <c r="C143" s="259">
        <f>'Estrangeiros gén. nacion. N(08)'!E143/'Estrangeiros gén. nacion. N(08)'!C143</f>
        <v>1</v>
      </c>
      <c r="D143" s="260">
        <f>'Estrangeiros gén. nacion. N(08)'!F143/'Estrangeiros gén. nacion. N(08)'!C143</f>
        <v>0</v>
      </c>
      <c r="E143" s="274"/>
      <c r="F143" s="255">
        <f>'Estrangeiros gén. nacion. N(08)'!H143/'Estrangeiros gén. nacion. N(08)'!C143</f>
        <v>0.3888888888888889</v>
      </c>
      <c r="G143" s="256">
        <f>'Estrangeiros gén. nacion. N(08)'!I143/'Estrangeiros gén. nacion. N(08)'!C143</f>
        <v>0.61111111111111116</v>
      </c>
    </row>
    <row r="144" spans="2:7" ht="15" customHeight="1" x14ac:dyDescent="0.2">
      <c r="B144" s="113" t="s">
        <v>237</v>
      </c>
      <c r="C144" s="259">
        <f>'Estrangeiros gén. nacion. N(08)'!E144/'Estrangeiros gén. nacion. N(08)'!C144</f>
        <v>0.44444444444444442</v>
      </c>
      <c r="D144" s="260">
        <f>'Estrangeiros gén. nacion. N(08)'!F144/'Estrangeiros gén. nacion. N(08)'!C144</f>
        <v>0.55555555555555558</v>
      </c>
      <c r="E144" s="274"/>
      <c r="F144" s="255">
        <f>'Estrangeiros gén. nacion. N(08)'!H144/'Estrangeiros gén. nacion. N(08)'!C144</f>
        <v>0.44444444444444442</v>
      </c>
      <c r="G144" s="256">
        <f>'Estrangeiros gén. nacion. N(08)'!I144/'Estrangeiros gén. nacion. N(08)'!C144</f>
        <v>0.55555555555555558</v>
      </c>
    </row>
    <row r="145" spans="1:7" ht="15" customHeight="1" x14ac:dyDescent="0.2">
      <c r="B145" s="113" t="s">
        <v>238</v>
      </c>
      <c r="C145" s="259">
        <f>'Estrangeiros gén. nacion. N(08)'!E145/'Estrangeiros gén. nacion. N(08)'!C145</f>
        <v>0.96153846153846156</v>
      </c>
      <c r="D145" s="260">
        <f>'Estrangeiros gén. nacion. N(08)'!F145/'Estrangeiros gén. nacion. N(08)'!C145</f>
        <v>3.8461538461538464E-2</v>
      </c>
      <c r="E145" s="274"/>
      <c r="F145" s="255">
        <f>'Estrangeiros gén. nacion. N(08)'!H145/'Estrangeiros gén. nacion. N(08)'!C145</f>
        <v>0.69230769230769229</v>
      </c>
      <c r="G145" s="256">
        <f>'Estrangeiros gén. nacion. N(08)'!I145/'Estrangeiros gén. nacion. N(08)'!C145</f>
        <v>0.30769230769230771</v>
      </c>
    </row>
    <row r="146" spans="1:7" ht="15" customHeight="1" x14ac:dyDescent="0.2">
      <c r="B146" s="113" t="s">
        <v>239</v>
      </c>
      <c r="C146" s="259">
        <f>'Estrangeiros gén. nacion. N(08)'!E146/'Estrangeiros gén. nacion. N(08)'!C146</f>
        <v>0.95833333333333337</v>
      </c>
      <c r="D146" s="260">
        <f>'Estrangeiros gén. nacion. N(08)'!F146/'Estrangeiros gén. nacion. N(08)'!C146</f>
        <v>4.1666666666666664E-2</v>
      </c>
      <c r="E146" s="274"/>
      <c r="F146" s="255">
        <f>'Estrangeiros gén. nacion. N(08)'!H146/'Estrangeiros gén. nacion. N(08)'!C146</f>
        <v>0.70833333333333337</v>
      </c>
      <c r="G146" s="256">
        <f>'Estrangeiros gén. nacion. N(08)'!I146/'Estrangeiros gén. nacion. N(08)'!C146</f>
        <v>0.29166666666666669</v>
      </c>
    </row>
    <row r="147" spans="1:7" ht="15" customHeight="1" x14ac:dyDescent="0.2">
      <c r="B147" s="113" t="s">
        <v>240</v>
      </c>
      <c r="C147" s="259">
        <f>'Estrangeiros gén. nacion. N(08)'!E147/'Estrangeiros gén. nacion. N(08)'!C147</f>
        <v>1</v>
      </c>
      <c r="D147" s="260">
        <f>'Estrangeiros gén. nacion. N(08)'!F147/'Estrangeiros gén. nacion. N(08)'!C147</f>
        <v>0</v>
      </c>
      <c r="E147" s="274"/>
      <c r="F147" s="255">
        <f>'Estrangeiros gén. nacion. N(08)'!H147/'Estrangeiros gén. nacion. N(08)'!C147</f>
        <v>1</v>
      </c>
      <c r="G147" s="256">
        <f>'Estrangeiros gén. nacion. N(08)'!I147/'Estrangeiros gén. nacion. N(08)'!C147</f>
        <v>0</v>
      </c>
    </row>
    <row r="148" spans="1:7" ht="15" customHeight="1" x14ac:dyDescent="0.2">
      <c r="B148" s="113" t="s">
        <v>241</v>
      </c>
      <c r="C148" s="259">
        <f>'Estrangeiros gén. nacion. N(08)'!E148/'Estrangeiros gén. nacion. N(08)'!C148</f>
        <v>0.94871794871794868</v>
      </c>
      <c r="D148" s="260">
        <f>'Estrangeiros gén. nacion. N(08)'!F148/'Estrangeiros gén. nacion. N(08)'!C148</f>
        <v>5.128205128205128E-2</v>
      </c>
      <c r="E148" s="274"/>
      <c r="F148" s="255">
        <f>'Estrangeiros gén. nacion. N(08)'!H148/'Estrangeiros gén. nacion. N(08)'!C148</f>
        <v>0.61538461538461542</v>
      </c>
      <c r="G148" s="256">
        <f>'Estrangeiros gén. nacion. N(08)'!I148/'Estrangeiros gén. nacion. N(08)'!C148</f>
        <v>0.38461538461538464</v>
      </c>
    </row>
    <row r="149" spans="1:7" ht="15" customHeight="1" x14ac:dyDescent="0.2">
      <c r="B149" s="113" t="s">
        <v>242</v>
      </c>
      <c r="C149" s="259">
        <f>'Estrangeiros gén. nacion. N(08)'!E149/'Estrangeiros gén. nacion. N(08)'!C149</f>
        <v>0.99846035411855272</v>
      </c>
      <c r="D149" s="260">
        <f>'Estrangeiros gén. nacion. N(08)'!F149/'Estrangeiros gén. nacion. N(08)'!C149</f>
        <v>1.539645881447267E-3</v>
      </c>
      <c r="E149" s="274"/>
      <c r="F149" s="255">
        <f>'Estrangeiros gén. nacion. N(08)'!H149/'Estrangeiros gén. nacion. N(08)'!C149</f>
        <v>0.5238645111624326</v>
      </c>
      <c r="G149" s="256">
        <f>'Estrangeiros gén. nacion. N(08)'!I149/'Estrangeiros gén. nacion. N(08)'!C149</f>
        <v>0.47613548883756734</v>
      </c>
    </row>
    <row r="150" spans="1:7" ht="15" customHeight="1" x14ac:dyDescent="0.2">
      <c r="B150" s="113" t="s">
        <v>243</v>
      </c>
      <c r="C150" s="259">
        <f>'Estrangeiros gén. nacion. N(08)'!E150/'Estrangeiros gén. nacion. N(08)'!C150</f>
        <v>1</v>
      </c>
      <c r="D150" s="260">
        <f>'Estrangeiros gén. nacion. N(08)'!F150/'Estrangeiros gén. nacion. N(08)'!C150</f>
        <v>0</v>
      </c>
      <c r="E150" s="274"/>
      <c r="F150" s="255">
        <f>'Estrangeiros gén. nacion. N(08)'!H150/'Estrangeiros gén. nacion. N(08)'!C150</f>
        <v>0</v>
      </c>
      <c r="G150" s="256">
        <f>'Estrangeiros gén. nacion. N(08)'!I150/'Estrangeiros gén. nacion. N(08)'!C150</f>
        <v>1</v>
      </c>
    </row>
    <row r="151" spans="1:7" ht="15" customHeight="1" x14ac:dyDescent="0.2">
      <c r="B151" s="113" t="s">
        <v>244</v>
      </c>
      <c r="C151" s="259">
        <f>'Estrangeiros gén. nacion. N(08)'!E151/'Estrangeiros gén. nacion. N(08)'!C151</f>
        <v>1</v>
      </c>
      <c r="D151" s="260">
        <f>'Estrangeiros gén. nacion. N(08)'!F151/'Estrangeiros gén. nacion. N(08)'!C151</f>
        <v>0</v>
      </c>
      <c r="E151" s="274"/>
      <c r="F151" s="255">
        <f>'Estrangeiros gén. nacion. N(08)'!H151/'Estrangeiros gén. nacion. N(08)'!C151</f>
        <v>0.59090909090909094</v>
      </c>
      <c r="G151" s="256">
        <f>'Estrangeiros gén. nacion. N(08)'!I151/'Estrangeiros gén. nacion. N(08)'!C151</f>
        <v>0.40909090909090912</v>
      </c>
    </row>
    <row r="152" spans="1:7" ht="15" customHeight="1" x14ac:dyDescent="0.2">
      <c r="B152" s="113" t="s">
        <v>245</v>
      </c>
      <c r="C152" s="259">
        <f>'Estrangeiros gén. nacion. N(08)'!E152/'Estrangeiros gén. nacion. N(08)'!C152</f>
        <v>1</v>
      </c>
      <c r="D152" s="260">
        <f>'Estrangeiros gén. nacion. N(08)'!F152/'Estrangeiros gén. nacion. N(08)'!C152</f>
        <v>0</v>
      </c>
      <c r="E152" s="274"/>
      <c r="F152" s="255">
        <f>'Estrangeiros gén. nacion. N(08)'!H152/'Estrangeiros gén. nacion. N(08)'!C152</f>
        <v>0.40909090909090912</v>
      </c>
      <c r="G152" s="256">
        <f>'Estrangeiros gén. nacion. N(08)'!I152/'Estrangeiros gén. nacion. N(08)'!C152</f>
        <v>0.59090909090909094</v>
      </c>
    </row>
    <row r="153" spans="1:7" ht="15" customHeight="1" x14ac:dyDescent="0.2">
      <c r="B153" s="113" t="s">
        <v>246</v>
      </c>
      <c r="C153" s="259">
        <f>'Estrangeiros gén. nacion. N(08)'!E153/'Estrangeiros gén. nacion. N(08)'!C153</f>
        <v>0.97674418604651159</v>
      </c>
      <c r="D153" s="260">
        <f>'Estrangeiros gén. nacion. N(08)'!F153/'Estrangeiros gén. nacion. N(08)'!C153</f>
        <v>2.3255813953488372E-2</v>
      </c>
      <c r="E153" s="274"/>
      <c r="F153" s="255">
        <f>'Estrangeiros gén. nacion. N(08)'!H153/'Estrangeiros gén. nacion. N(08)'!C153</f>
        <v>0.39534883720930231</v>
      </c>
      <c r="G153" s="256">
        <f>'Estrangeiros gén. nacion. N(08)'!I153/'Estrangeiros gén. nacion. N(08)'!C153</f>
        <v>0.60465116279069764</v>
      </c>
    </row>
    <row r="154" spans="1:7" ht="15" customHeight="1" x14ac:dyDescent="0.2">
      <c r="B154" s="113" t="s">
        <v>247</v>
      </c>
      <c r="C154" s="259">
        <f>'Estrangeiros gén. nacion. N(08)'!E154/'Estrangeiros gén. nacion. N(08)'!C154</f>
        <v>1</v>
      </c>
      <c r="D154" s="260">
        <f>'Estrangeiros gén. nacion. N(08)'!F154/'Estrangeiros gén. nacion. N(08)'!C154</f>
        <v>0</v>
      </c>
      <c r="E154" s="274"/>
      <c r="F154" s="255">
        <f>'Estrangeiros gén. nacion. N(08)'!H154/'Estrangeiros gén. nacion. N(08)'!C154</f>
        <v>0</v>
      </c>
      <c r="G154" s="256">
        <f>'Estrangeiros gén. nacion. N(08)'!I154/'Estrangeiros gén. nacion. N(08)'!C154</f>
        <v>1</v>
      </c>
    </row>
    <row r="155" spans="1:7" ht="15" customHeight="1" x14ac:dyDescent="0.2">
      <c r="B155" s="113" t="s">
        <v>248</v>
      </c>
      <c r="C155" s="261">
        <f>'Estrangeiros gén. nacion. N(08)'!E155/'Estrangeiros gén. nacion. N(08)'!C155</f>
        <v>1</v>
      </c>
      <c r="D155" s="262">
        <f>'Estrangeiros gén. nacion. N(08)'!F155/'Estrangeiros gén. nacion. N(08)'!C155</f>
        <v>0</v>
      </c>
      <c r="E155" s="274"/>
      <c r="F155" s="257">
        <f>'Estrangeiros gén. nacion. N(08)'!H155/'Estrangeiros gén. nacion. N(08)'!C155</f>
        <v>0.83333333333333337</v>
      </c>
      <c r="G155" s="258">
        <f>'Estrangeiros gén. nacion. N(08)'!I155/'Estrangeiros gén. nacion. N(08)'!C155</f>
        <v>0.16666666666666666</v>
      </c>
    </row>
    <row r="158" spans="1:7" customFormat="1" ht="15" customHeight="1" x14ac:dyDescent="0.2">
      <c r="A158" s="68"/>
      <c r="B158" s="3"/>
      <c r="D158" s="48"/>
      <c r="E158" s="1"/>
    </row>
    <row r="159" spans="1:7" customFormat="1" ht="15" customHeight="1" x14ac:dyDescent="0.2">
      <c r="A159" s="68"/>
      <c r="B159" s="3"/>
      <c r="C159" s="3"/>
      <c r="D159" s="114"/>
      <c r="E159" s="69"/>
    </row>
    <row r="160" spans="1:7" customFormat="1" ht="15" customHeight="1" x14ac:dyDescent="0.2">
      <c r="A160" s="68"/>
      <c r="B160" s="3"/>
      <c r="D160" s="48"/>
      <c r="E160" s="1"/>
    </row>
    <row r="161" spans="1:5" customFormat="1" ht="15" customHeight="1" x14ac:dyDescent="0.2">
      <c r="A161" s="68"/>
      <c r="B161" s="3"/>
      <c r="D161" s="48"/>
      <c r="E161" s="1"/>
    </row>
  </sheetData>
  <mergeCells count="6">
    <mergeCell ref="C11:C12"/>
    <mergeCell ref="D11:D12"/>
    <mergeCell ref="F11:F12"/>
    <mergeCell ref="G11:G12"/>
    <mergeCell ref="C9:G9"/>
    <mergeCell ref="C10:G10"/>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71</vt:i4>
      </vt:variant>
    </vt:vector>
  </HeadingPairs>
  <TitlesOfParts>
    <vt:vector size="71" baseType="lpstr">
      <vt:lpstr>Índice Geral</vt:lpstr>
      <vt:lpstr>Conceitos</vt:lpstr>
      <vt:lpstr>Índice 2008</vt:lpstr>
      <vt:lpstr>Residentes estrangeiros N (08)</vt:lpstr>
      <vt:lpstr>Residentes estrangeiros % (08)</vt:lpstr>
      <vt:lpstr>Estrangeiros género N (08)</vt:lpstr>
      <vt:lpstr>Estrangeiros género % (08)</vt:lpstr>
      <vt:lpstr>Estrangeiros gén. nacion. N(08)</vt:lpstr>
      <vt:lpstr>Estrangeiros gén. nacion. %(08)</vt:lpstr>
      <vt:lpstr>Índice 2009</vt:lpstr>
      <vt:lpstr>Residentes estrangeiros N (9)</vt:lpstr>
      <vt:lpstr>Residentes estrangeiros % (9)</vt:lpstr>
      <vt:lpstr>Estrangeiros género N (9)</vt:lpstr>
      <vt:lpstr>Estrangeiros género % (9)</vt:lpstr>
      <vt:lpstr>Estrangeiros gén. nacion. N(9)</vt:lpstr>
      <vt:lpstr>Estrangeiros gén. nacion. %(9)</vt:lpstr>
      <vt:lpstr>Índice 2010</vt:lpstr>
      <vt:lpstr>Residentes estrangeiros N (10)</vt:lpstr>
      <vt:lpstr>Residentes estrangeiros % (10)</vt:lpstr>
      <vt:lpstr>Estrangeiros género N (10)</vt:lpstr>
      <vt:lpstr>Estrangeiros género % (10)</vt:lpstr>
      <vt:lpstr>Estrangeiros gén. nacion. N(10)</vt:lpstr>
      <vt:lpstr>Estrangeiros gén. nacion. %(10)</vt:lpstr>
      <vt:lpstr>Índice 2011</vt:lpstr>
      <vt:lpstr>Residentes nacionalidade N (11)</vt:lpstr>
      <vt:lpstr>Residentes nacionalidade % (11)</vt:lpstr>
      <vt:lpstr>Residentes nac. e género N (11)</vt:lpstr>
      <vt:lpstr>Residentes nac. e género % (11)</vt:lpstr>
      <vt:lpstr>Residentes nac. e idade N (11)</vt:lpstr>
      <vt:lpstr>Residentes nac. e idade % (11)</vt:lpstr>
      <vt:lpstr>Residentes estrangeiros N (11)</vt:lpstr>
      <vt:lpstr>Residentes estrangeiros % (11)</vt:lpstr>
      <vt:lpstr>Estrangeiros género N (11)</vt:lpstr>
      <vt:lpstr>Estrangeiros género % (11)</vt:lpstr>
      <vt:lpstr>Estrangeiros gén. nacion. N(11)</vt:lpstr>
      <vt:lpstr>Estrangeiros gén. nacion. %(11)</vt:lpstr>
      <vt:lpstr>Índice 2012</vt:lpstr>
      <vt:lpstr>Residentes estrangeiros N  (12)</vt:lpstr>
      <vt:lpstr>Residentes estrangeiros %  (12)</vt:lpstr>
      <vt:lpstr>Estrangeiros género N (12)</vt:lpstr>
      <vt:lpstr>Estrangeiros género % (12)</vt:lpstr>
      <vt:lpstr>Estrangeiros gén. nacion.  (12)</vt:lpstr>
      <vt:lpstr>Estrangeiros gén. nacion. %(12)</vt:lpstr>
      <vt:lpstr>Índice 2013</vt:lpstr>
      <vt:lpstr>Residentes estrangeiros N (13)</vt:lpstr>
      <vt:lpstr>Residentes estrangeiros % (13)</vt:lpstr>
      <vt:lpstr>Estrangeiros género N (13)</vt:lpstr>
      <vt:lpstr>Estrangeiros género % (13)</vt:lpstr>
      <vt:lpstr>Estrangeiros gén. nacion. (13)</vt:lpstr>
      <vt:lpstr>Estrangeiros gén. nacion. %(13)</vt:lpstr>
      <vt:lpstr>Índice 2014</vt:lpstr>
      <vt:lpstr>Residentes estrangeiros N (14)</vt:lpstr>
      <vt:lpstr>Residentes estrangeiros % (14)</vt:lpstr>
      <vt:lpstr>Estrangeiros género N (14)</vt:lpstr>
      <vt:lpstr>Estrangeiros género % (14)</vt:lpstr>
      <vt:lpstr>Estrangeiros gén. nacion. (14)</vt:lpstr>
      <vt:lpstr>Estrangeiros gén. nacion. %(14)</vt:lpstr>
      <vt:lpstr>Índice 2015</vt:lpstr>
      <vt:lpstr>Residentes estrangeiros N (15)</vt:lpstr>
      <vt:lpstr>Residentes estrangeiros % (15)</vt:lpstr>
      <vt:lpstr>Estrangeiros género N (15)</vt:lpstr>
      <vt:lpstr>Estrangeiros género % (15)</vt:lpstr>
      <vt:lpstr>Estrangeiros gén. nacion. (15)</vt:lpstr>
      <vt:lpstr>Estrangeiros gén. nacion. %(15</vt:lpstr>
      <vt:lpstr>Índice 2016</vt:lpstr>
      <vt:lpstr>Residentes estrangeiros N (16)</vt:lpstr>
      <vt:lpstr>Residentes estrangeiros % (16)</vt:lpstr>
      <vt:lpstr>Estrangeiros género N (16)</vt:lpstr>
      <vt:lpstr>Estrangeiros género % (16)</vt:lpstr>
      <vt:lpstr>Estrangeiros gén. nacion. (16)</vt:lpstr>
      <vt:lpstr>Estrangeiros gén. nacion. %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Costa Santos</dc:creator>
  <cp:lastModifiedBy>Observatorio</cp:lastModifiedBy>
  <cp:lastPrinted>2012-06-04T08:14:33Z</cp:lastPrinted>
  <dcterms:created xsi:type="dcterms:W3CDTF">2012-05-31T11:40:45Z</dcterms:created>
  <dcterms:modified xsi:type="dcterms:W3CDTF">2017-10-13T16:09:51Z</dcterms:modified>
</cp:coreProperties>
</file>